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ilaiwan\Desktop\"/>
    </mc:Choice>
  </mc:AlternateContent>
  <bookViews>
    <workbookView xWindow="0" yWindow="0" windowWidth="20490" windowHeight="7650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<sst xmlns="http://schemas.openxmlformats.org/spreadsheetml/2006/main" count="147" uniqueCount="73">
  <si>
    <t>ที่</t>
  </si>
  <si>
    <t>จำนวนนักเรียน</t>
  </si>
  <si>
    <t>นักเรียนที่ปกติจำแนกตามผลการอ่านออกเสียง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</si>
  <si>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</si>
  <si>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</si>
  <si>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</si>
  <si>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</si>
  <si>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</si>
  <si>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</si>
  <si>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</si>
  <si>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</si>
  <si>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</si>
  <si>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</si>
  <si>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</si>
  <si>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</si>
  <si>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</si>
  <si>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</si>
  <si>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</si>
  <si>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</si>
  <si>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</si>
  <si>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</si>
  <si>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</si>
  <si>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</si>
  <si>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</si>
  <si>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</si>
  <si>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</si>
  <si>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</si>
  <si>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</si>
  <si>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</si>
  <si>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</si>
  <si>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</si>
  <si>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</si>
  <si>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</si>
  <si>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</si>
  <si>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</si>
  <si>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</si>
  <si>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</si>
  <si>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</si>
  <si>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</si>
  <si>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</si>
  <si>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</si>
  <si>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</si>
  <si>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</si>
  <si>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</si>
  <si>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</si>
  <si>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</si>
  <si>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</si>
  <si>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</si>
  <si>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</si>
  <si>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</si>
  <si>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</si>
  <si>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</si>
  <si>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</si>
  <si>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</si>
  <si>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</si>
  <si>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</si>
  <si>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</si>
  <si>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</si>
  <si>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</si>
  <si>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</si>
  <si>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</si>
  <si>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</si>
  <si>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</si>
  <si>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</si>
  <si>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</si>
  <si>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</si>
  <si>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</si>
  <si>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</si>
  <si>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โรงเรียนนิคมสร้างตนเองห้วยคล้า 2 อำเภอวังหิน จังหวัดศรีสะเกษ</t>
  </si>
  <si>
    <t>CEO วังหิน 1</t>
  </si>
  <si>
    <t>ขาดสอบ 1 คน ไม่เขียน 2 คน</t>
  </si>
  <si>
    <t>ขาดสอบ 1 คน</t>
  </si>
  <si>
    <t>ชั้น  
ม.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</si>
</sst>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Tahoma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"/>
  <sheetViews>
    <sheetView tabSelected="1" zoomScale="97" zoomScaleNormal="97" workbookViewId="0">
      <selection sqref="A1:O1"/>
    </sheetView>
  </sheetViews>
  <sheetFormatPr defaultColWidth="9.125" defaultRowHeight="15"/>
  <cols>
    <col min="1" max="1" width="4.125" style="2" customWidth="1"/>
    <col min="2" max="2" width="7.125" style="2" customWidth="1"/>
    <col min="3" max="9" width="5.25" style="28" customWidth="1"/>
    <col min="10" max="10" width="5.25" style="29" customWidth="1"/>
    <col min="11" max="14" width="5.25" style="28" customWidth="1"/>
    <col min="15" max="15" width="5.25" style="29" customWidth="1"/>
    <col min="16" max="27" width="5" style="2" customWidth="1"/>
    <col min="28" max="16384" width="9.125" style="2"/>
  </cols>
  <sheetData>
    <row r="1" spans="1:38" ht="20.25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0.25">
      <c r="A2" s="72" t="s">
        <v>68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" thickBot="1">
      <c r="A3" s="72" t="s">
        <v>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75" thickTop="1">
      <c r="A4" s="73" t="s">
        <v>0</v>
      </c>
      <c r="B4" s="76" t="s">
        <v>72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38</v>
      </c>
      <c r="L4" s="86"/>
      <c r="M4" s="86"/>
      <c r="N4" s="86"/>
      <c r="O4" s="87"/>
      <c r="P4" s="8"/>
      <c r="Q4" s="8"/>
    </row>
    <row r="5" spans="1:38" s="7" customFormat="1" ht="156">
      <c r="A5" s="74"/>
      <c r="B5" s="77"/>
      <c r="C5" s="30" t="s">
        <v>3</v>
      </c>
      <c r="D5" s="31" t="s">
        <v>4</v>
      </c>
      <c r="E5" s="9" t="s">
        <v>23</v>
      </c>
      <c r="F5" s="10" t="s">
        <v>5</v>
      </c>
      <c r="G5" s="11" t="s">
        <v>6</v>
      </c>
      <c r="H5" s="11" t="s">
        <v>7</v>
      </c>
      <c r="I5" s="12" t="s">
        <v>8</v>
      </c>
      <c r="J5" s="13" t="s">
        <v>9</v>
      </c>
      <c r="K5" s="14" t="s">
        <v>5</v>
      </c>
      <c r="L5" s="15" t="s">
        <v>6</v>
      </c>
      <c r="M5" s="15" t="s">
        <v>7</v>
      </c>
      <c r="N5" s="16" t="s">
        <v>8</v>
      </c>
      <c r="O5" s="13" t="s">
        <v>60</v>
      </c>
      <c r="P5" s="8"/>
      <c r="Q5" s="8"/>
    </row>
    <row r="6" spans="1:38" s="17" customFormat="1" ht="18.75" thickBot="1">
      <c r="A6" s="75"/>
      <c r="B6" s="78"/>
      <c r="C6" s="62" t="s">
        <v>10</v>
      </c>
      <c r="D6" s="63" t="s">
        <v>11</v>
      </c>
      <c r="E6" s="64" t="s">
        <v>12</v>
      </c>
      <c r="F6" s="65" t="s">
        <v>13</v>
      </c>
      <c r="G6" s="66" t="s">
        <v>14</v>
      </c>
      <c r="H6" s="66" t="s">
        <v>15</v>
      </c>
      <c r="I6" s="66" t="s">
        <v>16</v>
      </c>
      <c r="J6" s="64" t="s">
        <v>17</v>
      </c>
      <c r="K6" s="67" t="s">
        <v>18</v>
      </c>
      <c r="L6" s="66" t="s">
        <v>19</v>
      </c>
      <c r="M6" s="66" t="s">
        <v>20</v>
      </c>
      <c r="N6" s="66" t="s">
        <v>21</v>
      </c>
      <c r="O6" s="64" t="s">
        <v>22</v>
      </c>
      <c r="P6" s="8"/>
      <c r="Q6" s="8"/>
    </row>
    <row r="7" spans="1:38" s="5" customFormat="1" ht="18.75" thickTop="1">
      <c r="A7" s="68">
        <v>1</v>
      </c>
      <c r="B7" s="69" t="s">
        <v>35</v>
      </c>
      <c r="C7" s="18">
        <v>14</v>
      </c>
      <c r="D7" s="56">
        <v>5</v>
      </c>
      <c r="E7" s="57">
        <f>C7-D7</f>
        <v>9</v>
      </c>
      <c r="F7" s="58">
        <v>1</v>
      </c>
      <c r="G7" s="59">
        <v>6</v>
      </c>
      <c r="H7" s="59">
        <v>1</v>
      </c>
      <c r="I7" s="60">
        <v>1</v>
      </c>
      <c r="J7" s="61">
        <f>SUM(F7:I7)</f>
        <v>9</v>
      </c>
      <c r="K7" s="58">
        <v>5</v>
      </c>
      <c r="L7" s="59">
        <v>3</v>
      </c>
      <c r="M7" s="59">
        <v>1</v>
      </c>
      <c r="N7" s="60">
        <v>0</v>
      </c>
      <c r="O7" s="61">
        <f>SUM(K7:N7)</f>
        <v>9</v>
      </c>
    </row>
    <row r="8" spans="1:38" s="5" customFormat="1" ht="18">
      <c r="A8" s="54">
        <v>2</v>
      </c>
      <c r="B8" s="52" t="s">
        <v>36</v>
      </c>
      <c r="C8" s="23">
        <v>12</v>
      </c>
      <c r="D8" s="36">
        <v>3</v>
      </c>
      <c r="E8" s="34">
        <f t="shared" ref="E8:E9" si="0">C8-D8</f>
        <v>9</v>
      </c>
      <c r="F8" s="33">
        <v>2</v>
      </c>
      <c r="G8" s="24">
        <v>6</v>
      </c>
      <c r="H8" s="24">
        <v>1</v>
      </c>
      <c r="I8" s="25">
        <v>0</v>
      </c>
      <c r="J8" s="50">
        <f t="shared" ref="J8:J9" si="1">SUM(F8:I8)</f>
        <v>9</v>
      </c>
      <c r="K8" s="33">
        <v>5</v>
      </c>
      <c r="L8" s="24">
        <v>3</v>
      </c>
      <c r="M8" s="24">
        <v>1</v>
      </c>
      <c r="N8" s="25">
        <v>0</v>
      </c>
      <c r="O8" s="50">
        <f t="shared" ref="O8:O9" si="2">SUM(K8:N8)</f>
        <v>9</v>
      </c>
      <c r="P8" s="19"/>
      <c r="Q8" s="19"/>
    </row>
    <row r="9" spans="1:38" s="5" customFormat="1" ht="18">
      <c r="A9" s="54">
        <v>3</v>
      </c>
      <c r="B9" s="52" t="s">
        <v>37</v>
      </c>
      <c r="C9" s="23">
        <v>8</v>
      </c>
      <c r="D9" s="49">
        <v>0</v>
      </c>
      <c r="E9" s="34">
        <f t="shared" si="0"/>
        <v>8</v>
      </c>
      <c r="F9" s="33">
        <v>1</v>
      </c>
      <c r="G9" s="24">
        <v>5</v>
      </c>
      <c r="H9" s="24">
        <v>2</v>
      </c>
      <c r="I9" s="25">
        <v>0</v>
      </c>
      <c r="J9" s="50">
        <f t="shared" si="1"/>
        <v>8</v>
      </c>
      <c r="K9" s="33">
        <v>5</v>
      </c>
      <c r="L9" s="24">
        <v>3</v>
      </c>
      <c r="M9" s="24">
        <v>0</v>
      </c>
      <c r="N9" s="25">
        <v>0</v>
      </c>
      <c r="O9" s="50">
        <f t="shared" si="2"/>
        <v>8</v>
      </c>
      <c r="P9" s="19"/>
      <c r="Q9" s="19"/>
    </row>
    <row r="10" spans="1:38" s="5" customFormat="1" ht="18">
      <c r="A10" s="54">
        <v>4</v>
      </c>
      <c r="B10" s="52" t="s">
        <v>39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">
      <c r="A11" s="54">
        <v>5</v>
      </c>
      <c r="B11" s="52" t="s">
        <v>40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8.75" thickBot="1">
      <c r="A12" s="55">
        <v>6</v>
      </c>
      <c r="B12" s="53" t="s">
        <v>41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8.75" thickTop="1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"/>
  <sheetViews>
    <sheetView topLeftCell="K1" zoomScale="78" zoomScaleNormal="78" workbookViewId="0">
      <selection activeCell="O10" sqref="O10"/>
    </sheetView>
  </sheetViews>
  <sheetFormatPr defaultRowHeight="14.25"/>
  <cols>
    <col min="1" max="1" width="26.625" customWidth="1"/>
    <col min="2" max="2" width="34.62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9.375" customWidth="1"/>
    <col min="17" max="17" width="11.25" customWidth="1"/>
    <col min="18" max="18" width="7.875" customWidth="1"/>
    <col min="19" max="19" width="6.625" customWidth="1"/>
    <col min="20" max="20" width="6.75" customWidth="1"/>
    <col min="21" max="21" width="4.375" customWidth="1"/>
    <col min="22" max="22" width="6.625" customWidth="1"/>
    <col min="23" max="23" width="8.375" customWidth="1"/>
    <col min="24" max="24" width="5.875" customWidth="1"/>
    <col min="25" max="25" width="6.5" customWidth="1"/>
    <col min="26" max="26" width="4.125" customWidth="1"/>
    <col min="27" max="27" width="6.375" customWidth="1"/>
    <col min="28" max="28" width="8.125" customWidth="1"/>
    <col min="29" max="29" width="5.625" customWidth="1"/>
    <col min="30" max="30" width="9.375" customWidth="1"/>
    <col min="31" max="31" width="11.25" customWidth="1"/>
    <col min="32" max="32" width="7.875" customWidth="1"/>
    <col min="33" max="33" width="6.625" customWidth="1"/>
    <col min="34" max="34" width="6.75" customWidth="1"/>
    <col min="35" max="35" width="4.375" customWidth="1"/>
    <col min="36" max="36" width="6.625" customWidth="1"/>
    <col min="37" max="37" width="8.375" customWidth="1"/>
    <col min="38" max="38" width="5.875" customWidth="1"/>
    <col min="39" max="39" width="6.5" customWidth="1"/>
    <col min="40" max="40" width="4.125" customWidth="1"/>
    <col min="41" max="41" width="6.375" customWidth="1"/>
    <col min="42" max="42" width="8.125" customWidth="1"/>
    <col min="43" max="43" width="5.625" customWidth="1"/>
    <col min="44" max="44" width="9.375" customWidth="1"/>
    <col min="45" max="45" width="11.25" customWidth="1"/>
    <col min="46" max="46" width="7.875" customWidth="1"/>
    <col min="47" max="47" width="6.625" customWidth="1"/>
    <col min="48" max="48" width="6.75" customWidth="1"/>
    <col min="49" max="49" width="4.375" customWidth="1"/>
    <col min="50" max="50" width="6.625" customWidth="1"/>
    <col min="51" max="51" width="8.375" customWidth="1"/>
    <col min="52" max="52" width="5.875" customWidth="1"/>
    <col min="53" max="53" width="6.5" customWidth="1"/>
    <col min="54" max="54" width="4.125" customWidth="1"/>
    <col min="55" max="55" width="6.375" customWidth="1"/>
    <col min="56" max="56" width="8.125" customWidth="1"/>
    <col min="57" max="57" width="5.625" customWidth="1"/>
    <col min="58" max="58" width="9.375" customWidth="1"/>
    <col min="59" max="59" width="11.25" customWidth="1"/>
    <col min="60" max="60" width="7.875" customWidth="1"/>
    <col min="61" max="61" width="6.625" customWidth="1"/>
    <col min="62" max="62" width="6.75" customWidth="1"/>
    <col min="63" max="63" width="4.375" customWidth="1"/>
    <col min="64" max="64" width="6.625" customWidth="1"/>
    <col min="65" max="65" width="8.375" customWidth="1"/>
    <col min="66" max="66" width="5.875" customWidth="1"/>
    <col min="67" max="67" width="6.5" customWidth="1"/>
    <col min="68" max="68" width="4.125" customWidth="1"/>
    <col min="69" max="69" width="6.375" customWidth="1"/>
    <col min="70" max="70" width="8.125" customWidth="1"/>
    <col min="71" max="71" width="5.625" customWidth="1"/>
    <col min="72" max="72" width="9.375" customWidth="1"/>
    <col min="73" max="73" width="11.25" customWidth="1"/>
    <col min="74" max="74" width="7.875" customWidth="1"/>
    <col min="75" max="75" width="6.625" customWidth="1"/>
    <col min="76" max="76" width="6.75" customWidth="1"/>
    <col min="77" max="77" width="4.375" customWidth="1"/>
    <col min="78" max="78" width="6.625" customWidth="1"/>
    <col min="79" max="79" width="8.375" customWidth="1"/>
    <col min="80" max="80" width="5.875" customWidth="1"/>
    <col min="81" max="81" width="6.5" customWidth="1"/>
    <col min="82" max="82" width="4.125" customWidth="1"/>
    <col min="83" max="83" width="6.375" customWidth="1"/>
    <col min="84" max="84" width="8.125" customWidth="1"/>
    <col min="85" max="85" width="5.625" customWidth="1"/>
    <col min="86" max="86" width="9.375" customWidth="1"/>
    <col min="87" max="87" width="6.375" customWidth="1"/>
  </cols>
  <sheetData>
    <row r="1" spans="1:87" ht="18.75" thickBot="1">
      <c r="A1" s="104" t="s">
        <v>67</v>
      </c>
      <c r="B1" s="106" t="s">
        <v>24</v>
      </c>
      <c r="C1" s="101" t="s">
        <v>42</v>
      </c>
      <c r="D1" s="102"/>
      <c r="E1" s="103"/>
      <c r="F1" s="91" t="s">
        <v>49</v>
      </c>
      <c r="G1" s="92"/>
      <c r="H1" s="92"/>
      <c r="I1" s="92"/>
      <c r="J1" s="93"/>
      <c r="K1" s="108" t="s">
        <v>50</v>
      </c>
      <c r="L1" s="109"/>
      <c r="M1" s="109"/>
      <c r="N1" s="109"/>
      <c r="O1" s="110"/>
      <c r="P1" s="99" t="s">
        <v>45</v>
      </c>
      <c r="Q1" s="101" t="s">
        <v>43</v>
      </c>
      <c r="R1" s="102"/>
      <c r="S1" s="103"/>
      <c r="T1" s="91" t="s">
        <v>51</v>
      </c>
      <c r="U1" s="92"/>
      <c r="V1" s="92"/>
      <c r="W1" s="92"/>
      <c r="X1" s="93"/>
      <c r="Y1" s="94" t="s">
        <v>52</v>
      </c>
      <c r="Z1" s="95"/>
      <c r="AA1" s="95"/>
      <c r="AB1" s="95"/>
      <c r="AC1" s="96"/>
      <c r="AD1" s="99" t="s">
        <v>44</v>
      </c>
      <c r="AE1" s="101" t="s">
        <v>46</v>
      </c>
      <c r="AF1" s="102"/>
      <c r="AG1" s="103"/>
      <c r="AH1" s="91" t="s">
        <v>47</v>
      </c>
      <c r="AI1" s="92"/>
      <c r="AJ1" s="92"/>
      <c r="AK1" s="92"/>
      <c r="AL1" s="93"/>
      <c r="AM1" s="94" t="s">
        <v>48</v>
      </c>
      <c r="AN1" s="95"/>
      <c r="AO1" s="95"/>
      <c r="AP1" s="95"/>
      <c r="AQ1" s="96"/>
      <c r="AR1" s="99" t="s">
        <v>53</v>
      </c>
      <c r="AS1" s="88" t="s">
        <v>54</v>
      </c>
      <c r="AT1" s="89"/>
      <c r="AU1" s="90"/>
      <c r="AV1" s="91" t="s">
        <v>61</v>
      </c>
      <c r="AW1" s="92"/>
      <c r="AX1" s="92"/>
      <c r="AY1" s="92"/>
      <c r="AZ1" s="93"/>
      <c r="BA1" s="94" t="s">
        <v>62</v>
      </c>
      <c r="BB1" s="95"/>
      <c r="BC1" s="95"/>
      <c r="BD1" s="95"/>
      <c r="BE1" s="96"/>
      <c r="BF1" s="99" t="s">
        <v>55</v>
      </c>
      <c r="BG1" s="88" t="s">
        <v>56</v>
      </c>
      <c r="BH1" s="89"/>
      <c r="BI1" s="90"/>
      <c r="BJ1" s="91" t="s">
        <v>63</v>
      </c>
      <c r="BK1" s="92"/>
      <c r="BL1" s="92"/>
      <c r="BM1" s="92"/>
      <c r="BN1" s="93"/>
      <c r="BO1" s="94" t="s">
        <v>64</v>
      </c>
      <c r="BP1" s="95"/>
      <c r="BQ1" s="95"/>
      <c r="BR1" s="95"/>
      <c r="BS1" s="96"/>
      <c r="BT1" s="99" t="s">
        <v>57</v>
      </c>
      <c r="BU1" s="88" t="s">
        <v>58</v>
      </c>
      <c r="BV1" s="89"/>
      <c r="BW1" s="90"/>
      <c r="BX1" s="91" t="s">
        <v>65</v>
      </c>
      <c r="BY1" s="92"/>
      <c r="BZ1" s="92"/>
      <c r="CA1" s="92"/>
      <c r="CB1" s="93"/>
      <c r="CC1" s="94" t="s">
        <v>66</v>
      </c>
      <c r="CD1" s="95"/>
      <c r="CE1" s="95"/>
      <c r="CF1" s="95"/>
      <c r="CG1" s="96"/>
      <c r="CH1" s="99" t="s">
        <v>59</v>
      </c>
      <c r="CI1" s="97" t="s">
        <v>25</v>
      </c>
    </row>
    <row r="2" spans="1:87" ht="35.25" thickBot="1">
      <c r="A2" s="105"/>
      <c r="B2" s="107"/>
      <c r="C2" s="38" t="s">
        <v>26</v>
      </c>
      <c r="D2" s="39" t="s">
        <v>27</v>
      </c>
      <c r="E2" s="40" t="s">
        <v>28</v>
      </c>
      <c r="F2" s="41" t="s">
        <v>29</v>
      </c>
      <c r="G2" s="41" t="s">
        <v>30</v>
      </c>
      <c r="H2" s="41" t="s">
        <v>31</v>
      </c>
      <c r="I2" s="41" t="s">
        <v>32</v>
      </c>
      <c r="J2" s="42" t="s">
        <v>33</v>
      </c>
      <c r="K2" s="41" t="s">
        <v>29</v>
      </c>
      <c r="L2" s="41" t="s">
        <v>30</v>
      </c>
      <c r="M2" s="41" t="s">
        <v>31</v>
      </c>
      <c r="N2" s="41" t="s">
        <v>32</v>
      </c>
      <c r="O2" s="42" t="s">
        <v>33</v>
      </c>
      <c r="P2" s="100"/>
      <c r="Q2" s="38" t="s">
        <v>26</v>
      </c>
      <c r="R2" s="39" t="s">
        <v>27</v>
      </c>
      <c r="S2" s="40" t="s">
        <v>28</v>
      </c>
      <c r="T2" s="41" t="s">
        <v>29</v>
      </c>
      <c r="U2" s="41" t="s">
        <v>30</v>
      </c>
      <c r="V2" s="41" t="s">
        <v>31</v>
      </c>
      <c r="W2" s="41" t="s">
        <v>32</v>
      </c>
      <c r="X2" s="42" t="s">
        <v>33</v>
      </c>
      <c r="Y2" s="41" t="s">
        <v>29</v>
      </c>
      <c r="Z2" s="41" t="s">
        <v>30</v>
      </c>
      <c r="AA2" s="41" t="s">
        <v>31</v>
      </c>
      <c r="AB2" s="41" t="s">
        <v>32</v>
      </c>
      <c r="AC2" s="42" t="s">
        <v>33</v>
      </c>
      <c r="AD2" s="100"/>
      <c r="AE2" s="38" t="s">
        <v>26</v>
      </c>
      <c r="AF2" s="39" t="s">
        <v>27</v>
      </c>
      <c r="AG2" s="40" t="s">
        <v>28</v>
      </c>
      <c r="AH2" s="41" t="s">
        <v>29</v>
      </c>
      <c r="AI2" s="41" t="s">
        <v>30</v>
      </c>
      <c r="AJ2" s="41" t="s">
        <v>31</v>
      </c>
      <c r="AK2" s="41" t="s">
        <v>32</v>
      </c>
      <c r="AL2" s="42" t="s">
        <v>33</v>
      </c>
      <c r="AM2" s="41" t="s">
        <v>29</v>
      </c>
      <c r="AN2" s="41" t="s">
        <v>30</v>
      </c>
      <c r="AO2" s="41" t="s">
        <v>31</v>
      </c>
      <c r="AP2" s="41" t="s">
        <v>32</v>
      </c>
      <c r="AQ2" s="42" t="s">
        <v>33</v>
      </c>
      <c r="AR2" s="100"/>
      <c r="AS2" s="38" t="s">
        <v>26</v>
      </c>
      <c r="AT2" s="39" t="s">
        <v>27</v>
      </c>
      <c r="AU2" s="40" t="s">
        <v>28</v>
      </c>
      <c r="AV2" s="41" t="s">
        <v>29</v>
      </c>
      <c r="AW2" s="41" t="s">
        <v>30</v>
      </c>
      <c r="AX2" s="41" t="s">
        <v>31</v>
      </c>
      <c r="AY2" s="41" t="s">
        <v>32</v>
      </c>
      <c r="AZ2" s="42" t="s">
        <v>33</v>
      </c>
      <c r="BA2" s="41" t="s">
        <v>29</v>
      </c>
      <c r="BB2" s="41" t="s">
        <v>30</v>
      </c>
      <c r="BC2" s="41" t="s">
        <v>31</v>
      </c>
      <c r="BD2" s="41" t="s">
        <v>32</v>
      </c>
      <c r="BE2" s="42" t="s">
        <v>33</v>
      </c>
      <c r="BF2" s="100"/>
      <c r="BG2" s="38" t="s">
        <v>26</v>
      </c>
      <c r="BH2" s="39" t="s">
        <v>27</v>
      </c>
      <c r="BI2" s="40" t="s">
        <v>28</v>
      </c>
      <c r="BJ2" s="41" t="s">
        <v>29</v>
      </c>
      <c r="BK2" s="41" t="s">
        <v>30</v>
      </c>
      <c r="BL2" s="41" t="s">
        <v>31</v>
      </c>
      <c r="BM2" s="41" t="s">
        <v>32</v>
      </c>
      <c r="BN2" s="42" t="s">
        <v>33</v>
      </c>
      <c r="BO2" s="41" t="s">
        <v>29</v>
      </c>
      <c r="BP2" s="41" t="s">
        <v>30</v>
      </c>
      <c r="BQ2" s="41" t="s">
        <v>31</v>
      </c>
      <c r="BR2" s="41" t="s">
        <v>32</v>
      </c>
      <c r="BS2" s="42" t="s">
        <v>33</v>
      </c>
      <c r="BT2" s="100"/>
      <c r="BU2" s="38" t="s">
        <v>26</v>
      </c>
      <c r="BV2" s="39" t="s">
        <v>27</v>
      </c>
      <c r="BW2" s="40" t="s">
        <v>28</v>
      </c>
      <c r="BX2" s="41" t="s">
        <v>29</v>
      </c>
      <c r="BY2" s="41" t="s">
        <v>30</v>
      </c>
      <c r="BZ2" s="41" t="s">
        <v>31</v>
      </c>
      <c r="CA2" s="41" t="s">
        <v>32</v>
      </c>
      <c r="CB2" s="42" t="s">
        <v>33</v>
      </c>
      <c r="CC2" s="41" t="s">
        <v>29</v>
      </c>
      <c r="CD2" s="41" t="s">
        <v>30</v>
      </c>
      <c r="CE2" s="41" t="s">
        <v>31</v>
      </c>
      <c r="CF2" s="41" t="s">
        <v>32</v>
      </c>
      <c r="CG2" s="42" t="s">
        <v>33</v>
      </c>
      <c r="CH2" s="100"/>
      <c r="CI2" s="98"/>
    </row>
    <row r="3" spans="1:87" ht="39" customHeight="1" thickBot="1">
      <c r="A3" s="43" t="str">
        <f>บันทึกผลการคัดกรอง!A3</f>
        <v>CEO วังหิน 1</v>
      </c>
      <c r="B3" s="44" t="str">
        <f>บันทึกผลการคัดกรอง!A2</f>
        <v>โรงเรียนนิคมสร้างตนเองห้วยคล้า 2 อำเภอวังหิน จังหวัดศรีสะเกษ</v>
      </c>
      <c r="C3" s="47">
        <f>บันทึกผลการคัดกรอง!C7</f>
        <v>14</v>
      </c>
      <c r="D3" s="47">
        <f>บันทึกผลการคัดกรอง!D7</f>
        <v>5</v>
      </c>
      <c r="E3" s="48">
        <f>บันทึกผลการคัดกรอง!E7</f>
        <v>9</v>
      </c>
      <c r="F3" s="45">
        <f>บันทึกผลการคัดกรอง!F7</f>
        <v>1</v>
      </c>
      <c r="G3" s="45">
        <f>บันทึกผลการคัดกรอง!G7</f>
        <v>6</v>
      </c>
      <c r="H3" s="45">
        <f>บันทึกผลการคัดกรอง!H7</f>
        <v>1</v>
      </c>
      <c r="I3" s="45">
        <f>บันทึกผลการคัดกรอง!I7</f>
        <v>1</v>
      </c>
      <c r="J3" s="46">
        <f>บันทึกผลการคัดกรอง!J7</f>
        <v>9</v>
      </c>
      <c r="K3" s="45">
        <f>บันทึกผลการคัดกรอง!K7</f>
        <v>5</v>
      </c>
      <c r="L3" s="45">
        <f>บันทึกผลการคัดกรอง!L7</f>
        <v>3</v>
      </c>
      <c r="M3" s="45">
        <f>บันทึกผลการคัดกรอง!M7</f>
        <v>1</v>
      </c>
      <c r="N3" s="45">
        <f>บันทึกผลการคัดกรอง!N7</f>
        <v>0</v>
      </c>
      <c r="O3" s="46">
        <f>บันทึกผลการคัดกรอง!O7</f>
        <v>9</v>
      </c>
      <c r="P3" s="70" t="s">
        <v>71</v>
      </c>
      <c r="Q3" s="47">
        <f>บันทึกผลการคัดกรอง!C8</f>
        <v>12</v>
      </c>
      <c r="R3" s="47">
        <f>บันทึกผลการคัดกรอง!D8</f>
        <v>3</v>
      </c>
      <c r="S3" s="48">
        <f>บันทึกผลการคัดกรอง!E8</f>
        <v>9</v>
      </c>
      <c r="T3" s="45">
        <f>บันทึกผลการคัดกรอง!F8</f>
        <v>2</v>
      </c>
      <c r="U3" s="45">
        <f>บันทึกผลการคัดกรอง!G8</f>
        <v>6</v>
      </c>
      <c r="V3" s="45">
        <f>บันทึกผลการคัดกรอง!H8</f>
        <v>1</v>
      </c>
      <c r="W3" s="45">
        <f>บันทึกผลการคัดกรอง!I8</f>
        <v>0</v>
      </c>
      <c r="X3" s="46">
        <f>บันทึกผลการคัดกรอง!J8</f>
        <v>9</v>
      </c>
      <c r="Y3" s="45">
        <f>บันทึกผลการคัดกรอง!K8</f>
        <v>5</v>
      </c>
      <c r="Z3" s="45">
        <f>บันทึกผลการคัดกรอง!L8</f>
        <v>3</v>
      </c>
      <c r="AA3" s="45">
        <f>บันทึกผลการคัดกรอง!M8</f>
        <v>1</v>
      </c>
      <c r="AB3" s="45">
        <f>บันทึกผลการคัดกรอง!N8</f>
        <v>0</v>
      </c>
      <c r="AC3" s="46">
        <f>บันทึกผลการคัดกรอง!O8</f>
        <v>9</v>
      </c>
      <c r="AD3" s="70" t="s">
        <v>70</v>
      </c>
      <c r="AE3" s="47">
        <f>บันทึกผลการคัดกรอง!C9</f>
        <v>8</v>
      </c>
      <c r="AF3" s="47">
        <f>บันทึกผลการคัดกรอง!D9</f>
        <v>0</v>
      </c>
      <c r="AG3" s="48">
        <f>บันทึกผลการคัดกรอง!E9</f>
        <v>8</v>
      </c>
      <c r="AH3" s="45">
        <f>บันทึกผลการคัดกรอง!F9</f>
        <v>1</v>
      </c>
      <c r="AI3" s="45">
        <f>บันทึกผลการคัดกรอง!G9</f>
        <v>5</v>
      </c>
      <c r="AJ3" s="45">
        <f>บันทึกผลการคัดกรอง!H9</f>
        <v>2</v>
      </c>
      <c r="AK3" s="45">
        <f>บันทึกผลการคัดกรอง!I9</f>
        <v>0</v>
      </c>
      <c r="AL3" s="46">
        <f>บันทึกผลการคัดกรอง!J9</f>
        <v>8</v>
      </c>
      <c r="AM3" s="45">
        <f>บันทึกผลการคัดกรอง!K9</f>
        <v>5</v>
      </c>
      <c r="AN3" s="45">
        <f>บันทึกผลการคัดกรอง!L9</f>
        <v>3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8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2026-01-19T04:16:57Z</dcterms:modified>
</cp:coreProperties>
</file>