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การคัดกรองการอ่านเขียน\69\"/>
    </mc:Choice>
  </mc:AlternateContent>
  <bookViews>
    <workbookView xWindow="0" yWindow="0" windowWidth="20490" windowHeight="6585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<sst xmlns="http://schemas.openxmlformats.org/spreadsheetml/2006/main" count="145" uniqueCount="71">
  <si>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</si>
  <si>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</si>
  <si>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</si>
  <si>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</si>
  <si>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</si>
  <si>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</si>
  <si>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</si>
  <si>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</si>
  <si>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</si>
  <si>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</si>
  <si>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</si>
  <si>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</si>
  <si>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</si>
  <si>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</si>
  <si>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</si>
  <si>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</si>
  <si>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</si>
  <si>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</si>
  <si>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</si>
  <si>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</si>
  <si>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</si>
  <si>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</si>
  <si>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</si>
  <si>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</si>
  <si>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</si>
  <si>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</si>
  <si>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</si>
  <si>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</si>
  <si>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</si>
  <si>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</si>
  <si>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</si>
  <si>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</si>
  <si>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</si>
  <si>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</si>
  <si>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</si>
  <si>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</si>
  <si>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</si>
  <si>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</si>
  <si>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</si>
  <si>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</si>
  <si>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</si>
  <si>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</si>
  <si>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</si>
  <si>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</si>
  <si>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</si>
  <si>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</si>
  <si>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</si>
  <si>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</si>
  <si>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</si>
  <si>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</si>
  <si>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</si>
  <si>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</si>
  <si>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</si>
  <si>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</si>
  <si>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</si>
  <si>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</si>
  <si>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</si>
  <si>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</si>
  <si>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</si>
  <si>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</si>
  <si>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</si>
  <si>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</si>
  <si>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</si>
  <si>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</si>
  <si>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</si>
  <si>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</si>
  <si>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</si>
  <si>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</si>
  <si>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</si>
  <si>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โรงเรียนบ้านนหนองบัวไชยวาน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</si>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</sst>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topLeftCell="A4" zoomScale="97" zoomScaleNormal="97" workbookViewId="0">
      <selection activeCell="S10" sqref="S10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9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16</v>
      </c>
      <c r="D7" s="56">
        <v>4</v>
      </c>
      <c r="E7" s="57">
        <f>C7-D7</f>
        <v>12</v>
      </c>
      <c r="F7" s="58">
        <v>0</v>
      </c>
      <c r="G7" s="59">
        <v>6</v>
      </c>
      <c r="H7" s="59">
        <v>6</v>
      </c>
      <c r="I7" s="60">
        <v>0</v>
      </c>
      <c r="J7" s="61">
        <f>SUM(F7:I7)</f>
        <v>12</v>
      </c>
      <c r="K7" s="58">
        <v>0</v>
      </c>
      <c r="L7" s="59">
        <v>5</v>
      </c>
      <c r="M7" s="59">
        <v>7</v>
      </c>
      <c r="N7" s="60">
        <v>0</v>
      </c>
      <c r="O7" s="61">
        <f>SUM(K7:N7)</f>
        <v>12</v>
      </c>
    </row>
    <row r="8" spans="1:38" s="5" customFormat="1" ht="21.75" x14ac:dyDescent="0.2">
      <c r="A8" s="54">
        <v>2</v>
      </c>
      <c r="B8" s="52" t="s">
        <v>37</v>
      </c>
      <c r="C8" s="23">
        <v>18</v>
      </c>
      <c r="D8" s="36">
        <v>1</v>
      </c>
      <c r="E8" s="34">
        <f t="shared" ref="E8:E9" si="0">C8-D8</f>
        <v>17</v>
      </c>
      <c r="F8" s="33">
        <v>6</v>
      </c>
      <c r="G8" s="24">
        <v>4</v>
      </c>
      <c r="H8" s="24">
        <v>7</v>
      </c>
      <c r="I8" s="25">
        <v>0</v>
      </c>
      <c r="J8" s="50">
        <f t="shared" ref="J8:J9" si="1">SUM(F8:I8)</f>
        <v>17</v>
      </c>
      <c r="K8" s="33">
        <v>4</v>
      </c>
      <c r="L8" s="24">
        <v>9</v>
      </c>
      <c r="M8" s="24">
        <v>4</v>
      </c>
      <c r="N8" s="25">
        <v>0</v>
      </c>
      <c r="O8" s="50">
        <f t="shared" ref="O8:O9" si="2">SUM(K8:N8)</f>
        <v>17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18</v>
      </c>
      <c r="D9" s="49">
        <v>2</v>
      </c>
      <c r="E9" s="34">
        <f t="shared" si="0"/>
        <v>16</v>
      </c>
      <c r="F9" s="33">
        <v>1</v>
      </c>
      <c r="G9" s="24">
        <v>10</v>
      </c>
      <c r="H9" s="24">
        <v>5</v>
      </c>
      <c r="I9" s="25">
        <v>0</v>
      </c>
      <c r="J9" s="50">
        <f t="shared" si="1"/>
        <v>16</v>
      </c>
      <c r="K9" s="33">
        <v>5</v>
      </c>
      <c r="L9" s="24">
        <v>9</v>
      </c>
      <c r="M9" s="24">
        <v>2</v>
      </c>
      <c r="N9" s="25">
        <v>0</v>
      </c>
      <c r="O9" s="50">
        <f t="shared" si="2"/>
        <v>16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กลางกันทรารมย์</v>
      </c>
      <c r="B3" s="44" t="str">
        <f>บันทึกผลการคัดกรอง!A2</f>
        <v>โรงเรียนบ้านนหนองบัวไชยวาน</v>
      </c>
      <c r="C3" s="47">
        <f>บันทึกผลการคัดกรอง!C7</f>
        <v>16</v>
      </c>
      <c r="D3" s="47">
        <f>บันทึกผลการคัดกรอง!D7</f>
        <v>4</v>
      </c>
      <c r="E3" s="48">
        <f>บันทึกผลการคัดกรอง!E7</f>
        <v>12</v>
      </c>
      <c r="F3" s="45">
        <f>บันทึกผลการคัดกรอง!F7</f>
        <v>0</v>
      </c>
      <c r="G3" s="45">
        <f>บันทึกผลการคัดกรอง!G7</f>
        <v>6</v>
      </c>
      <c r="H3" s="45">
        <f>บันทึกผลการคัดกรอง!H7</f>
        <v>6</v>
      </c>
      <c r="I3" s="45">
        <f>บันทึกผลการคัดกรอง!I7</f>
        <v>0</v>
      </c>
      <c r="J3" s="46">
        <f>บันทึกผลการคัดกรอง!J7</f>
        <v>12</v>
      </c>
      <c r="K3" s="45">
        <f>บันทึกผลการคัดกรอง!K7</f>
        <v>0</v>
      </c>
      <c r="L3" s="45">
        <f>บันทึกผลการคัดกรอง!L7</f>
        <v>5</v>
      </c>
      <c r="M3" s="45">
        <f>บันทึกผลการคัดกรอง!M7</f>
        <v>7</v>
      </c>
      <c r="N3" s="45">
        <f>บันทึกผลการคัดกรอง!N7</f>
        <v>0</v>
      </c>
      <c r="O3" s="46">
        <f>บันทึกผลการคัดกรอง!O7</f>
        <v>12</v>
      </c>
      <c r="P3" s="70"/>
      <c r="Q3" s="47">
        <f>บันทึกผลการคัดกรอง!C8</f>
        <v>18</v>
      </c>
      <c r="R3" s="47">
        <f>บันทึกผลการคัดกรอง!D8</f>
        <v>1</v>
      </c>
      <c r="S3" s="48">
        <f>บันทึกผลการคัดกรอง!E8</f>
        <v>17</v>
      </c>
      <c r="T3" s="45">
        <f>บันทึกผลการคัดกรอง!F8</f>
        <v>6</v>
      </c>
      <c r="U3" s="45">
        <f>บันทึกผลการคัดกรอง!G8</f>
        <v>4</v>
      </c>
      <c r="V3" s="45">
        <f>บันทึกผลการคัดกรอง!H8</f>
        <v>7</v>
      </c>
      <c r="W3" s="45">
        <f>บันทึกผลการคัดกรอง!I8</f>
        <v>0</v>
      </c>
      <c r="X3" s="46">
        <f>บันทึกผลการคัดกรอง!J8</f>
        <v>17</v>
      </c>
      <c r="Y3" s="45">
        <f>บันทึกผลการคัดกรอง!K8</f>
        <v>4</v>
      </c>
      <c r="Z3" s="45">
        <f>บันทึกผลการคัดกรอง!L8</f>
        <v>9</v>
      </c>
      <c r="AA3" s="45">
        <f>บันทึกผลการคัดกรอง!M8</f>
        <v>4</v>
      </c>
      <c r="AB3" s="45">
        <f>บันทึกผลการคัดกรอง!N8</f>
        <v>0</v>
      </c>
      <c r="AC3" s="46">
        <f>บันทึกผลการคัดกรอง!O8</f>
        <v>17</v>
      </c>
      <c r="AD3" s="70"/>
      <c r="AE3" s="47">
        <f>บันทึกผลการคัดกรอง!C9</f>
        <v>18</v>
      </c>
      <c r="AF3" s="47">
        <f>บันทึกผลการคัดกรอง!D9</f>
        <v>2</v>
      </c>
      <c r="AG3" s="48">
        <f>บันทึกผลการคัดกรอง!E9</f>
        <v>16</v>
      </c>
      <c r="AH3" s="45">
        <f>บันทึกผลการคัดกรอง!F9</f>
        <v>1</v>
      </c>
      <c r="AI3" s="45">
        <f>บันทึกผลการคัดกรอง!G9</f>
        <v>10</v>
      </c>
      <c r="AJ3" s="45">
        <f>บันทึกผลการคัดกรอง!H9</f>
        <v>5</v>
      </c>
      <c r="AK3" s="45">
        <f>บันทึกผลการคัดกรอง!I9</f>
        <v>0</v>
      </c>
      <c r="AL3" s="46">
        <f>บันทึกผลการคัดกรอง!J9</f>
        <v>16</v>
      </c>
      <c r="AM3" s="45">
        <f>บันทึกผลการคัดกรอง!K9</f>
        <v>5</v>
      </c>
      <c r="AN3" s="45">
        <f>บันทึกผลการคัดกรอง!L9</f>
        <v>9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16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</cp:lastModifiedBy>
  <cp:lastPrinted>2026-01-15T03:58:06Z</cp:lastPrinted>
  <dcterms:created xsi:type="dcterms:W3CDTF">2025-12-24T11:34:40Z</dcterms:created>
  <dcterms:modified xsi:type="dcterms:W3CDTF">2026-01-15T03:59:05Z</dcterms:modified>
</cp:coreProperties>
</file>