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cer\Desktop\"/>
    </mc:Choice>
  </mc:AlternateContent>
  <xr:revisionPtr revIDLastSave="0" documentId="8_{EE3AF15F-B589-4AD6-B632-C80F3E33DD0D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S3" i="11"/>
  <c r="AG3" i="1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<sst xmlns="http://schemas.openxmlformats.org/spreadsheetml/2006/main" count="145" uniqueCount="71">
  <si>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</si>
  <si>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</si>
  <si>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</si>
  <si>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</si>
  <si>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</si>
  <si>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</si>
  <si>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</si>
  <si>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</si>
  <si>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</si>
  <si>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</si>
  <si>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</si>
  <si>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</si>
  <si>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</si>
  <si>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</si>
  <si>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</si>
  <si>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</si>
  <si>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</si>
  <si>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</si>
  <si>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</si>
  <si>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</si>
  <si>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</si>
  <si>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</si>
  <si>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</si>
  <si>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</si>
  <si>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</si>
  <si>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</si>
  <si>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</si>
  <si>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</si>
  <si>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</si>
  <si>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</si>
  <si>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</si>
  <si>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</si>
  <si>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</si>
  <si>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</si>
  <si>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</si>
  <si>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</si>
  <si>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</si>
  <si>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</si>
  <si>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</si>
  <si>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</si>
  <si>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</si>
  <si>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</si>
  <si>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</si>
  <si>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</si>
  <si>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</si>
  <si>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</si>
  <si>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</si>
  <si>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</si>
  <si>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</si>
  <si>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</si>
  <si>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</si>
  <si>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</si>
  <si>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</si>
  <si>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</si>
  <si>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</si>
  <si>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</si>
  <si>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</si>
  <si>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</si>
  <si>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</si>
  <si>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</si>
  <si>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</si>
  <si>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</si>
  <si>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</si>
  <si>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</si>
  <si>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</si>
  <si>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</si>
  <si>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</si>
  <si>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</si>
  <si>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</si>
  <si>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โรงเรียนบกขียาง</t>
  </si>
  <si>
    <t>CEO กลางกันทรารมย์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</si>
</sst>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R5" sqref="R5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4" x14ac:dyDescent="0.2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2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75" thickBot="1" x14ac:dyDescent="0.2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2.5" thickTop="1" x14ac:dyDescent="0.2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5" x14ac:dyDescent="0.2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2.5" thickBot="1" x14ac:dyDescent="0.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2.5" thickTop="1" x14ac:dyDescent="0.2">
      <c r="A7" s="68">
        <v>1</v>
      </c>
      <c r="B7" s="69" t="s">
        <v>36</v>
      </c>
      <c r="C7" s="18">
        <v>10</v>
      </c>
      <c r="D7" s="56">
        <v>3</v>
      </c>
      <c r="E7" s="57">
        <f>C7-D7</f>
        <v>7</v>
      </c>
      <c r="F7" s="58">
        <v>0</v>
      </c>
      <c r="G7" s="59">
        <v>3</v>
      </c>
      <c r="H7" s="59">
        <v>3</v>
      </c>
      <c r="I7" s="60">
        <v>4</v>
      </c>
      <c r="J7" s="61">
        <f>SUM(F7:I7)</f>
        <v>10</v>
      </c>
      <c r="K7" s="58">
        <v>3</v>
      </c>
      <c r="L7" s="59">
        <v>2</v>
      </c>
      <c r="M7" s="59">
        <v>2</v>
      </c>
      <c r="N7" s="60">
        <v>3</v>
      </c>
      <c r="O7" s="61">
        <f>SUM(K7:N7)</f>
        <v>10</v>
      </c>
    </row>
    <row r="8" spans="1:38" s="5" customFormat="1" ht="21.75" x14ac:dyDescent="0.2">
      <c r="A8" s="54">
        <v>2</v>
      </c>
      <c r="B8" s="52" t="s">
        <v>37</v>
      </c>
      <c r="C8" s="23">
        <v>18</v>
      </c>
      <c r="D8" s="36">
        <v>6</v>
      </c>
      <c r="E8" s="34">
        <v>12</v>
      </c>
      <c r="F8" s="33">
        <v>1</v>
      </c>
      <c r="G8" s="24">
        <v>5</v>
      </c>
      <c r="H8" s="24">
        <v>5</v>
      </c>
      <c r="I8" s="25">
        <v>1</v>
      </c>
      <c r="J8" s="50">
        <f t="shared" ref="J8:J9" si="0">SUM(F8:I8)</f>
        <v>12</v>
      </c>
      <c r="K8" s="33">
        <v>1</v>
      </c>
      <c r="L8" s="24">
        <v>9</v>
      </c>
      <c r="M8" s="24">
        <v>2</v>
      </c>
      <c r="N8" s="25">
        <v>0</v>
      </c>
      <c r="O8" s="50">
        <f t="shared" ref="O8:O9" si="1">SUM(K8:N8)</f>
        <v>12</v>
      </c>
      <c r="P8" s="19"/>
      <c r="Q8" s="19"/>
    </row>
    <row r="9" spans="1:38" s="5" customFormat="1" ht="21.75" x14ac:dyDescent="0.2">
      <c r="A9" s="54">
        <v>3</v>
      </c>
      <c r="B9" s="52" t="s">
        <v>38</v>
      </c>
      <c r="C9" s="23">
        <v>8</v>
      </c>
      <c r="D9" s="49">
        <v>0</v>
      </c>
      <c r="E9" s="34">
        <v>8</v>
      </c>
      <c r="F9" s="33">
        <v>1</v>
      </c>
      <c r="G9" s="24">
        <v>4</v>
      </c>
      <c r="H9" s="24">
        <v>3</v>
      </c>
      <c r="I9" s="25">
        <v>0</v>
      </c>
      <c r="J9" s="50">
        <f t="shared" si="0"/>
        <v>8</v>
      </c>
      <c r="K9" s="33">
        <v>3</v>
      </c>
      <c r="L9" s="24">
        <v>5</v>
      </c>
      <c r="M9" s="24">
        <v>0</v>
      </c>
      <c r="N9" s="25">
        <v>0</v>
      </c>
      <c r="O9" s="50">
        <f t="shared" si="1"/>
        <v>8</v>
      </c>
      <c r="P9" s="19"/>
      <c r="Q9" s="19"/>
    </row>
    <row r="10" spans="1:38" s="5" customFormat="1" ht="21.75" x14ac:dyDescent="0.2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.75" x14ac:dyDescent="0.2">
      <c r="A11" s="54">
        <v>5</v>
      </c>
      <c r="B11" s="52" t="s">
        <v>41</v>
      </c>
      <c r="C11" s="23"/>
      <c r="D11" s="36"/>
      <c r="E11" s="34">
        <f t="shared" ref="E11:E12" si="2">C11-D11</f>
        <v>0</v>
      </c>
      <c r="F11" s="33"/>
      <c r="G11" s="24"/>
      <c r="H11" s="24"/>
      <c r="I11" s="25"/>
      <c r="J11" s="50">
        <f t="shared" ref="J11:J12" si="3">SUM(F11:I11)</f>
        <v>0</v>
      </c>
      <c r="K11" s="33"/>
      <c r="L11" s="24"/>
      <c r="M11" s="24"/>
      <c r="N11" s="25"/>
      <c r="O11" s="50">
        <f t="shared" ref="O11:O12" si="4">SUM(K11:N11)</f>
        <v>0</v>
      </c>
    </row>
    <row r="12" spans="1:38" s="5" customFormat="1" ht="22.5" thickBot="1" x14ac:dyDescent="0.25">
      <c r="A12" s="55">
        <v>6</v>
      </c>
      <c r="B12" s="53" t="s">
        <v>42</v>
      </c>
      <c r="C12" s="20"/>
      <c r="D12" s="37"/>
      <c r="E12" s="35">
        <f t="shared" si="2"/>
        <v>0</v>
      </c>
      <c r="F12" s="51"/>
      <c r="G12" s="21"/>
      <c r="H12" s="21"/>
      <c r="I12" s="22"/>
      <c r="J12" s="32">
        <f t="shared" si="3"/>
        <v>0</v>
      </c>
      <c r="K12" s="51"/>
      <c r="L12" s="21"/>
      <c r="M12" s="21"/>
      <c r="N12" s="22"/>
      <c r="O12" s="32">
        <f t="shared" si="4"/>
        <v>0</v>
      </c>
    </row>
    <row r="13" spans="1:38" s="5" customFormat="1" ht="22.5" thickTop="1" x14ac:dyDescent="0.2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25" x14ac:dyDescent="0.2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 x14ac:dyDescent="0.45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25" thickBot="1" x14ac:dyDescent="0.4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45" customHeight="1" thickBot="1" x14ac:dyDescent="0.4">
      <c r="A3" s="43" t="str">
        <f>บันทึกผลการคัดกรอง!A3</f>
        <v>CEO กลางกันทรารมย์</v>
      </c>
      <c r="B3" s="44" t="str">
        <f>บันทึกผลการคัดกรอง!A2</f>
        <v>โรงเรียนบกขียาง</v>
      </c>
      <c r="C3" s="47">
        <f>บันทึกผลการคัดกรอง!C7</f>
        <v>10</v>
      </c>
      <c r="D3" s="47">
        <f>บันทึกผลการคัดกรอง!D7</f>
        <v>3</v>
      </c>
      <c r="E3" s="48">
        <f>บันทึกผลการคัดกรอง!E7</f>
        <v>7</v>
      </c>
      <c r="F3" s="45">
        <f>บันทึกผลการคัดกรอง!F7</f>
        <v>0</v>
      </c>
      <c r="G3" s="45">
        <f>บันทึกผลการคัดกรอง!G7</f>
        <v>3</v>
      </c>
      <c r="H3" s="45">
        <f>บันทึกผลการคัดกรอง!H7</f>
        <v>3</v>
      </c>
      <c r="I3" s="45">
        <f>บันทึกผลการคัดกรอง!I7</f>
        <v>4</v>
      </c>
      <c r="J3" s="46">
        <f>บันทึกผลการคัดกรอง!J7</f>
        <v>10</v>
      </c>
      <c r="K3" s="45">
        <f>บันทึกผลการคัดกรอง!K7</f>
        <v>3</v>
      </c>
      <c r="L3" s="45">
        <f>บันทึกผลการคัดกรอง!L7</f>
        <v>2</v>
      </c>
      <c r="M3" s="45">
        <f>บันทึกผลการคัดกรอง!M7</f>
        <v>2</v>
      </c>
      <c r="N3" s="45">
        <f>บันทึกผลการคัดกรอง!N7</f>
        <v>3</v>
      </c>
      <c r="O3" s="46">
        <f>บันทึกผลการคัดกรอง!O7</f>
        <v>10</v>
      </c>
      <c r="P3" s="70"/>
      <c r="Q3" s="47">
        <f>บันทึกผลการคัดกรอง!C8</f>
        <v>18</v>
      </c>
      <c r="R3" s="47">
        <f>บันทึกผลการคัดกรอง!D8</f>
        <v>6</v>
      </c>
      <c r="S3" s="48">
        <f>บันทึกผลการคัดกรอง!E8</f>
        <v>12</v>
      </c>
      <c r="T3" s="45">
        <f>บันทึกผลการคัดกรอง!F8</f>
        <v>1</v>
      </c>
      <c r="U3" s="45">
        <f>บันทึกผลการคัดกรอง!G8</f>
        <v>5</v>
      </c>
      <c r="V3" s="45">
        <f>บันทึกผลการคัดกรอง!H8</f>
        <v>5</v>
      </c>
      <c r="W3" s="45">
        <f>บันทึกผลการคัดกรอง!I8</f>
        <v>1</v>
      </c>
      <c r="X3" s="46">
        <f>บันทึกผลการคัดกรอง!J8</f>
        <v>12</v>
      </c>
      <c r="Y3" s="45">
        <f>บันทึกผลการคัดกรอง!K8</f>
        <v>1</v>
      </c>
      <c r="Z3" s="45">
        <f>บันทึกผลการคัดกรอง!L8</f>
        <v>9</v>
      </c>
      <c r="AA3" s="45">
        <f>บันทึกผลการคัดกรอง!M8</f>
        <v>2</v>
      </c>
      <c r="AB3" s="45">
        <f>บันทึกผลการคัดกรอง!N8</f>
        <v>0</v>
      </c>
      <c r="AC3" s="46">
        <f>บันทึกผลการคัดกรอง!O8</f>
        <v>12</v>
      </c>
      <c r="AD3" s="70"/>
      <c r="AE3" s="47">
        <f>บันทึกผลการคัดกรอง!C9</f>
        <v>8</v>
      </c>
      <c r="AF3" s="47">
        <f>บันทึกผลการคัดกรอง!D9</f>
        <v>0</v>
      </c>
      <c r="AG3" s="48">
        <f>บันทึกผลการคัดกรอง!E9</f>
        <v>8</v>
      </c>
      <c r="AH3" s="45">
        <f>บันทึกผลการคัดกรอง!F9</f>
        <v>1</v>
      </c>
      <c r="AI3" s="45">
        <f>บันทึกผลการคัดกรอง!G9</f>
        <v>4</v>
      </c>
      <c r="AJ3" s="45">
        <f>บันทึกผลการคัดกรอง!H9</f>
        <v>3</v>
      </c>
      <c r="AK3" s="45">
        <f>บันทึกผลการคัดกรอง!I9</f>
        <v>0</v>
      </c>
      <c r="AL3" s="46">
        <f>บันทึกผลการคัดกรอง!J9</f>
        <v>8</v>
      </c>
      <c r="AM3" s="45">
        <f>บันทึกผลการคัดกรอง!K9</f>
        <v>3</v>
      </c>
      <c r="AN3" s="45">
        <f>บันทึกผลการคัดกรอง!L9</f>
        <v>5</v>
      </c>
      <c r="AO3" s="45">
        <f>บันทึกผลการคัดกรอง!M9</f>
        <v>0</v>
      </c>
      <c r="AP3" s="45">
        <f>บันทึกผลการคัดกรอง!N9</f>
        <v>0</v>
      </c>
      <c r="AQ3" s="46">
        <f>บันทึกผลการคัดกรอง!O9</f>
        <v>8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cp:lastPrinted>2026-01-20T03:39:24Z</cp:lastPrinted>
  <dcterms:created xsi:type="dcterms:W3CDTF">2025-12-24T11:34:40Z</dcterms:created>
  <dcterms:modified xsi:type="dcterms:W3CDTF">2026-01-20T03:39:38Z</dcterms:modified>
</cp:coreProperties>
</file>