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unyanuttomthongtawee/Downloads/"/>
    </mc:Choice>
  </mc:AlternateContent>
  <xr:revisionPtr revIDLastSave="0" documentId="13_ncr:1_{4F7BE01F-92F9-8F40-9BB4-BE4FED77CC3A}" xr6:coauthVersionLast="47" xr6:coauthVersionMax="47" xr10:uidLastSave="{00000000-0000-0000-0000-000000000000}"/>
  <bookViews>
    <workbookView xWindow="0" yWindow="620" windowWidth="28800" windowHeight="157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" i="7" l="1"/>
  <c r="T8" i="7"/>
  <c r="O8" i="7"/>
  <c r="AM3" i="11" s="1"/>
  <c r="J8" i="7"/>
  <c r="E8" i="7"/>
  <c r="AC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AR3" i="11"/>
  <c r="T9" i="7"/>
  <c r="BP3" i="11" s="1"/>
  <c r="Y9" i="7"/>
  <c r="BU3" i="11" s="1"/>
  <c r="O9" i="7"/>
  <c r="BK3" i="11" s="1"/>
  <c r="AH3" i="11"/>
  <c r="J9" i="7"/>
  <c r="BF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<sst xmlns="http://schemas.openxmlformats.org/spreadsheetml/2006/main" count="263" uniqueCount="98">
  <si>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</si>
  <si>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</si>
  <si>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</si>
  <si>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</si>
  <si>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</si>
  <si>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</si>
  <si>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</si>
  <si>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</si>
  <si>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</si>
  <si>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</si>
  <si>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</si>
  <si>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</si>
  <si>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</si>
  <si>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</si>
  <si>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</si>
  <si>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</si>
  <si>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</si>
  <si>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</si>
  <si>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</si>
  <si>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</si>
  <si>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</si>
  <si>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</si>
  <si>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</si>
  <si>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</si>
  <si>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</si>
  <si>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</si>
  <si>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</si>
  <si>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</si>
  <si>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</si>
  <si>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</si>
  <si>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</si>
  <si>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</si>
  <si>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</si>
  <si>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</si>
  <si>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</si>
  <si>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</si>
  <si>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</si>
  <si>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</si>
  <si>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</si>
  <si>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</si>
  <si>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</si>
  <si>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</si>
  <si>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</si>
  <si>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</si>
  <si>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</si>
  <si>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</si>
  <si>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</si>
  <si>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</si>
  <si>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</si>
  <si>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</si>
  <si>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</si>
  <si>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</si>
  <si>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</si>
  <si>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</si>
  <si>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</si>
  <si>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</si>
  <si>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</si>
  <si>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</si>
  <si>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</si>
  <si>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</si>
  <si>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</si>
  <si>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</si>
  <si>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</si>
  <si>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</si>
  <si>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</si>
  <si>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</si>
  <si>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</si>
  <si>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</si>
  <si>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</si>
  <si>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</si>
  <si>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</si>
  <si>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</si>
  <si>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</si>
  <si>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</si>
  <si>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</si>
  <si>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</si>
  <si>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</si>
  <si>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</si>
  <si>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</si>
  <si>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</si>
  <si>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</si>
  <si>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</si>
  <si>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</si>
  <si>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</si>
  <si>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</si>
  <si>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</si>
  <si>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</si>
  <si>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</si>
  <si>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</si>
  <si>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</si>
  <si>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</si>
  <si>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</si>
  <si>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</si>
  <si>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</si>
  <si>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</si>
  <si>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</si>
  <si>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โรงเรียนบ้านโนนอีปังโพนวัว</t>
  </si>
  <si>
    <t>CEO กลุ่มเมืองหลวงพ่อโต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</si>
</sst>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33"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5" zoomScale="125" zoomScaleNormal="82" workbookViewId="0">
      <selection activeCell="Z12" sqref="Z12"/>
    </sheetView>
  </sheetViews>
  <sheetFormatPr baseColWidth="10" defaultColWidth="9.1640625" defaultRowHeight="19" x14ac:dyDescent="0.2"/>
  <cols>
    <col min="1" max="1" width="4.1640625" style="2" customWidth="1"/>
    <col min="2" max="2" width="7.1640625" style="2" customWidth="1"/>
    <col min="3" max="9" width="5.1640625" style="41" customWidth="1"/>
    <col min="10" max="10" width="5.1640625" style="42" customWidth="1"/>
    <col min="11" max="14" width="5.1640625" style="41" customWidth="1"/>
    <col min="15" max="15" width="5.1640625" style="42" customWidth="1"/>
    <col min="16" max="19" width="5.1640625" style="41" customWidth="1"/>
    <col min="20" max="20" width="5.1640625" style="42" customWidth="1"/>
    <col min="21" max="24" width="5.1640625" style="41" customWidth="1"/>
    <col min="25" max="25" width="6.33203125" style="42" customWidth="1"/>
    <col min="26" max="37" width="5" style="2" customWidth="1"/>
    <col min="38" max="16384" width="9.16406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" thickBot="1" x14ac:dyDescent="0.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" thickTop="1" x14ac:dyDescent="0.2">
      <c r="A7" s="110">
        <v>1</v>
      </c>
      <c r="B7" s="107" t="s">
        <v>6</v>
      </c>
      <c r="C7" s="21">
        <v>12</v>
      </c>
      <c r="D7" s="93"/>
      <c r="E7" s="86">
        <f>C7-D7</f>
        <v>12</v>
      </c>
      <c r="F7" s="83">
        <v>9</v>
      </c>
      <c r="G7" s="77">
        <v>1</v>
      </c>
      <c r="H7" s="77"/>
      <c r="I7" s="78">
        <v>2</v>
      </c>
      <c r="J7" s="65">
        <f>SUM(F7:I7)</f>
        <v>12</v>
      </c>
      <c r="K7" s="76"/>
      <c r="L7" s="77">
        <v>9</v>
      </c>
      <c r="M7" s="77">
        <v>3</v>
      </c>
      <c r="N7" s="78"/>
      <c r="O7" s="66">
        <f>SUM(K7:N7)</f>
        <v>12</v>
      </c>
      <c r="P7" s="79">
        <v>7</v>
      </c>
      <c r="Q7" s="80">
        <v>1</v>
      </c>
      <c r="R7" s="80">
        <v>1</v>
      </c>
      <c r="S7" s="81">
        <v>3</v>
      </c>
      <c r="T7" s="66">
        <f>SUM(P7:S7)</f>
        <v>12</v>
      </c>
      <c r="U7" s="82">
        <v>9</v>
      </c>
      <c r="V7" s="80">
        <v>1</v>
      </c>
      <c r="W7" s="80"/>
      <c r="X7" s="81">
        <v>2</v>
      </c>
      <c r="Y7" s="66">
        <f>SUM(U7:X7)</f>
        <v>12</v>
      </c>
    </row>
    <row r="8" spans="1:48" s="5" customFormat="1" ht="21" x14ac:dyDescent="0.2">
      <c r="A8" s="111">
        <v>2</v>
      </c>
      <c r="B8" s="108" t="s">
        <v>7</v>
      </c>
      <c r="C8" s="22">
        <v>11</v>
      </c>
      <c r="D8" s="94"/>
      <c r="E8" s="87">
        <f t="shared" ref="E8" si="0">C8-D8</f>
        <v>11</v>
      </c>
      <c r="F8" s="84">
        <v>10</v>
      </c>
      <c r="G8" s="33">
        <v>1</v>
      </c>
      <c r="H8" s="33"/>
      <c r="I8" s="34"/>
      <c r="J8" s="113">
        <f t="shared" ref="J8" si="1">SUM(F8:I8)</f>
        <v>11</v>
      </c>
      <c r="K8" s="84">
        <v>9</v>
      </c>
      <c r="L8" s="33">
        <v>1</v>
      </c>
      <c r="M8" s="33">
        <v>1</v>
      </c>
      <c r="N8" s="34"/>
      <c r="O8" s="113">
        <f t="shared" ref="O8" si="2">SUM(K8:N8)</f>
        <v>11</v>
      </c>
      <c r="P8" s="114">
        <v>9</v>
      </c>
      <c r="Q8" s="36">
        <v>1</v>
      </c>
      <c r="R8" s="36">
        <v>1</v>
      </c>
      <c r="S8" s="37"/>
      <c r="T8" s="113">
        <f t="shared" ref="T8" si="3">SUM(P8:S8)</f>
        <v>11</v>
      </c>
      <c r="U8" s="114">
        <v>8</v>
      </c>
      <c r="V8" s="36">
        <v>1</v>
      </c>
      <c r="W8" s="36">
        <v>2</v>
      </c>
      <c r="X8" s="37"/>
      <c r="Y8" s="113">
        <f t="shared" ref="Y8" si="4">SUM(U8:X8)</f>
        <v>11</v>
      </c>
      <c r="Z8" s="23"/>
      <c r="AA8" s="23"/>
    </row>
    <row r="9" spans="1:48" s="5" customFormat="1" ht="22" thickBot="1" x14ac:dyDescent="0.25">
      <c r="A9" s="112">
        <v>3</v>
      </c>
      <c r="B9" s="109" t="s">
        <v>4</v>
      </c>
      <c r="C9" s="24">
        <v>10</v>
      </c>
      <c r="D9" s="24">
        <v>1</v>
      </c>
      <c r="E9" s="88">
        <f t="shared" ref="E8:E9" si="5">C9-D9</f>
        <v>9</v>
      </c>
      <c r="F9" s="85">
        <v>9</v>
      </c>
      <c r="G9" s="68"/>
      <c r="H9" s="68"/>
      <c r="I9" s="69"/>
      <c r="J9" s="70">
        <f t="shared" ref="J8:J9" si="6">SUM(F9:I9)</f>
        <v>9</v>
      </c>
      <c r="K9" s="67">
        <v>1</v>
      </c>
      <c r="L9" s="68">
        <v>5</v>
      </c>
      <c r="M9" s="68">
        <v>3</v>
      </c>
      <c r="N9" s="69"/>
      <c r="O9" s="71">
        <f t="shared" ref="O8:O9" si="7">SUM(K9:N9)</f>
        <v>9</v>
      </c>
      <c r="P9" s="72">
        <v>4</v>
      </c>
      <c r="Q9" s="73">
        <v>3</v>
      </c>
      <c r="R9" s="73">
        <v>2</v>
      </c>
      <c r="S9" s="74"/>
      <c r="T9" s="71">
        <f t="shared" ref="T8:T9" si="8">SUM(P9:S9)</f>
        <v>9</v>
      </c>
      <c r="U9" s="75">
        <v>3</v>
      </c>
      <c r="V9" s="73">
        <v>4</v>
      </c>
      <c r="W9" s="73">
        <v>2</v>
      </c>
      <c r="X9" s="74"/>
      <c r="Y9" s="71">
        <f t="shared" ref="Y8:Y9" si="9">SUM(U9:X9)</f>
        <v>9</v>
      </c>
      <c r="Z9" s="23"/>
      <c r="AA9" s="23"/>
    </row>
    <row r="10" spans="1:48" s="5" customFormat="1" ht="23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3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">
      <c r="A14" s="54">
        <v>4</v>
      </c>
      <c r="B14" s="55" t="s">
        <v>8</v>
      </c>
      <c r="C14" s="31">
        <v>10</v>
      </c>
      <c r="D14" s="94">
        <v>2</v>
      </c>
      <c r="E14" s="89">
        <f>C14-D14</f>
        <v>8</v>
      </c>
      <c r="F14" s="32">
        <v>1</v>
      </c>
      <c r="G14" s="33">
        <v>7</v>
      </c>
      <c r="H14" s="33"/>
      <c r="I14" s="34"/>
      <c r="J14" s="90">
        <f>SUM(F14:I14)</f>
        <v>8</v>
      </c>
      <c r="K14" s="32">
        <v>1</v>
      </c>
      <c r="L14" s="33">
        <v>2</v>
      </c>
      <c r="M14" s="33">
        <v>5</v>
      </c>
      <c r="N14" s="34"/>
      <c r="O14" s="90">
        <f>SUM(K14:N14)</f>
        <v>8</v>
      </c>
      <c r="P14" s="35">
        <v>1</v>
      </c>
      <c r="Q14" s="36">
        <v>6</v>
      </c>
      <c r="R14" s="36">
        <v>1</v>
      </c>
      <c r="S14" s="37"/>
      <c r="T14" s="92">
        <f>SUM(P14:S14)</f>
        <v>8</v>
      </c>
    </row>
    <row r="15" spans="1:48" s="5" customFormat="1" ht="21" x14ac:dyDescent="0.2">
      <c r="A15" s="56">
        <v>5</v>
      </c>
      <c r="B15" s="55" t="s">
        <v>9</v>
      </c>
      <c r="C15" s="31">
        <v>14</v>
      </c>
      <c r="D15" s="94">
        <v>1</v>
      </c>
      <c r="E15" s="89">
        <f t="shared" ref="E15:E16" si="10">C15-D15</f>
        <v>13</v>
      </c>
      <c r="F15" s="32">
        <v>11</v>
      </c>
      <c r="G15" s="33">
        <v>2</v>
      </c>
      <c r="H15" s="33"/>
      <c r="I15" s="34"/>
      <c r="J15" s="90">
        <f t="shared" ref="J15:J16" si="11">SUM(F15:I15)</f>
        <v>13</v>
      </c>
      <c r="K15" s="32"/>
      <c r="L15" s="33">
        <v>6</v>
      </c>
      <c r="M15" s="33">
        <v>6</v>
      </c>
      <c r="N15" s="34">
        <v>1</v>
      </c>
      <c r="O15" s="90">
        <f t="shared" ref="O15:O16" si="12">SUM(K15:N15)</f>
        <v>13</v>
      </c>
      <c r="P15" s="35">
        <v>8</v>
      </c>
      <c r="Q15" s="36">
        <v>5</v>
      </c>
      <c r="R15" s="36"/>
      <c r="S15" s="37"/>
      <c r="T15" s="92">
        <f t="shared" ref="T15:T16" si="13">SUM(P15:S15)</f>
        <v>13</v>
      </c>
    </row>
    <row r="16" spans="1:48" s="5" customFormat="1" ht="22" thickBot="1" x14ac:dyDescent="0.25">
      <c r="A16" s="53">
        <v>6</v>
      </c>
      <c r="B16" s="57" t="s">
        <v>5</v>
      </c>
      <c r="C16" s="38">
        <v>12</v>
      </c>
      <c r="D16" s="95"/>
      <c r="E16" s="52">
        <f t="shared" si="10"/>
        <v>12</v>
      </c>
      <c r="F16" s="25">
        <v>12</v>
      </c>
      <c r="G16" s="26"/>
      <c r="H16" s="26"/>
      <c r="I16" s="27"/>
      <c r="J16" s="91">
        <f t="shared" si="11"/>
        <v>12</v>
      </c>
      <c r="K16" s="25">
        <v>4</v>
      </c>
      <c r="L16" s="26">
        <v>4</v>
      </c>
      <c r="M16" s="26">
        <v>2</v>
      </c>
      <c r="N16" s="27">
        <v>2</v>
      </c>
      <c r="O16" s="91">
        <f t="shared" si="12"/>
        <v>12</v>
      </c>
      <c r="P16" s="28"/>
      <c r="Q16" s="29">
        <v>7</v>
      </c>
      <c r="R16" s="29">
        <v>4</v>
      </c>
      <c r="S16" s="30">
        <v>1</v>
      </c>
      <c r="T16" s="51">
        <f t="shared" si="13"/>
        <v>12</v>
      </c>
    </row>
    <row r="17" spans="1:25" s="5" customFormat="1" ht="22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32" priority="125" operator="equal">
      <formula>"ปรับปรุง"</formula>
    </cfRule>
    <cfRule type="cellIs" dxfId="31" priority="126" operator="equal">
      <formula>"พอใช้"</formula>
    </cfRule>
    <cfRule type="cellIs" dxfId="30" priority="127" operator="equal">
      <formula>"ดี"</formula>
    </cfRule>
    <cfRule type="cellIs" dxfId="29" priority="128" operator="greaterThanOrEqual">
      <formula>"ดีมาก"</formula>
    </cfRule>
  </conditionalFormatting>
  <conditionalFormatting sqref="A14:A17">
    <cfRule type="cellIs" dxfId="28" priority="227" operator="equal">
      <formula>"ดี"</formula>
    </cfRule>
    <cfRule type="cellIs" dxfId="27" priority="226" operator="equal">
      <formula>"พอใช้"</formula>
    </cfRule>
    <cfRule type="cellIs" dxfId="26" priority="225" operator="equal">
      <formula>"ปรับปรุง"</formula>
    </cfRule>
    <cfRule type="cellIs" dxfId="25" priority="228" operator="greaterThanOrEqual">
      <formula>"ดีมาก"</formula>
    </cfRule>
  </conditionalFormatting>
  <conditionalFormatting sqref="B10">
    <cfRule type="cellIs" dxfId="24" priority="224" operator="greaterThanOrEqual">
      <formula>"ดีมาก"</formula>
    </cfRule>
    <cfRule type="cellIs" dxfId="23" priority="223" operator="equal">
      <formula>"ดี"</formula>
    </cfRule>
    <cfRule type="cellIs" dxfId="22" priority="222" operator="equal">
      <formula>"พอใช้"</formula>
    </cfRule>
    <cfRule type="cellIs" dxfId="21" priority="221" operator="equal">
      <formula>"ปรับปรุง"</formula>
    </cfRule>
  </conditionalFormatting>
  <conditionalFormatting sqref="B17">
    <cfRule type="cellIs" dxfId="20" priority="219" operator="equal">
      <formula>"ดี"</formula>
    </cfRule>
  </conditionalFormatting>
  <conditionalFormatting sqref="B17:E17">
    <cfRule type="cellIs" dxfId="19" priority="193" operator="equal">
      <formula>"ปรับปรุง"</formula>
    </cfRule>
    <cfRule type="cellIs" dxfId="18" priority="194" operator="equal">
      <formula>"พอใช้"</formula>
    </cfRule>
    <cfRule type="cellIs" dxfId="17" priority="196" operator="greaterThanOrEqual">
      <formula>"ดีมาก"</formula>
    </cfRule>
  </conditionalFormatting>
  <conditionalFormatting sqref="C7:E7 C9:E10">
    <cfRule type="cellIs" dxfId="16" priority="133" operator="equal">
      <formula>"ปรับปรุง"</formula>
    </cfRule>
    <cfRule type="cellIs" dxfId="15" priority="134" operator="equal">
      <formula>"พอใช้"</formula>
    </cfRule>
    <cfRule type="cellIs" dxfId="14" priority="135" operator="equal">
      <formula>"ดี"</formula>
    </cfRule>
    <cfRule type="cellIs" dxfId="13" priority="136" operator="greaterThanOrEqual">
      <formula>"ดีมาก"</formula>
    </cfRule>
  </conditionalFormatting>
  <conditionalFormatting sqref="C14:E16">
    <cfRule type="cellIs" dxfId="12" priority="182" operator="equal">
      <formula>"พอใช้"</formula>
    </cfRule>
    <cfRule type="cellIs" dxfId="11" priority="184" operator="greaterThanOrEqual">
      <formula>"ดีมาก"</formula>
    </cfRule>
    <cfRule type="cellIs" dxfId="10" priority="181" operator="equal">
      <formula>"ปรับปรุง"</formula>
    </cfRule>
  </conditionalFormatting>
  <conditionalFormatting sqref="C14:E17">
    <cfRule type="cellIs" dxfId="9" priority="183" operator="equal">
      <formula>"ดี"</formula>
    </cfRule>
  </conditionalFormatting>
  <conditionalFormatting sqref="F10:T10">
    <cfRule type="cellIs" dxfId="8" priority="164" operator="greaterThanOrEqual">
      <formula>"ดีมาก"</formula>
    </cfRule>
  </conditionalFormatting>
  <conditionalFormatting sqref="F10:U10">
    <cfRule type="cellIs" dxfId="7" priority="7" operator="equal">
      <formula>"พอใช้"</formula>
    </cfRule>
    <cfRule type="cellIs" dxfId="6" priority="7" operator="equal">
      <formula>"ปรับปรุง"</formula>
    </cfRule>
    <cfRule type="cellIs" dxfId="5" priority="6" operator="equal">
      <formula>"ดี"</formula>
    </cfRule>
  </conditionalFormatting>
  <conditionalFormatting sqref="U10">
    <cfRule type="cellIs" dxfId="4" priority="5" operator="greaterThanOrEqual">
      <formula>"ดีมาก"</formula>
    </cfRule>
  </conditionalFormatting>
  <conditionalFormatting sqref="C8:E8">
    <cfRule type="cellIs" dxfId="3" priority="1" operator="equal">
      <formula>"ปรับปรุง"</formula>
    </cfRule>
    <cfRule type="cellIs" dxfId="2" priority="2" operator="equal">
      <formula>"พอใช้"</formula>
    </cfRule>
    <cfRule type="cellIs" dxfId="1" priority="3" operator="equal">
      <formula>"ดี"</formula>
    </cfRule>
    <cfRule type="cellIs" dxfId="0" priority="4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W1" zoomScale="93" zoomScaleNormal="93" workbookViewId="0">
      <selection activeCell="K20" sqref="K20"/>
    </sheetView>
  </sheetViews>
  <sheetFormatPr baseColWidth="10" defaultColWidth="8.83203125" defaultRowHeight="15" x14ac:dyDescent="0.2"/>
  <cols>
    <col min="1" max="1" width="35.83203125" customWidth="1"/>
    <col min="2" max="2" width="53.83203125" customWidth="1"/>
    <col min="3" max="3" width="11.1640625" customWidth="1"/>
    <col min="4" max="4" width="7.83203125" customWidth="1"/>
    <col min="5" max="6" width="6.6640625" customWidth="1"/>
    <col min="7" max="7" width="4.33203125" customWidth="1"/>
    <col min="8" max="8" width="6.6640625" customWidth="1"/>
    <col min="9" max="9" width="8.33203125" customWidth="1"/>
    <col min="10" max="10" width="5.83203125" customWidth="1"/>
    <col min="11" max="11" width="6.5" customWidth="1"/>
    <col min="12" max="12" width="4.1640625" customWidth="1"/>
    <col min="13" max="13" width="6.33203125" customWidth="1"/>
    <col min="14" max="14" width="8" customWidth="1"/>
    <col min="15" max="15" width="5.5" customWidth="1"/>
    <col min="16" max="16" width="6.5" customWidth="1"/>
    <col min="17" max="17" width="4.1640625" customWidth="1"/>
    <col min="18" max="18" width="6.33203125" customWidth="1"/>
    <col min="19" max="19" width="8" customWidth="1"/>
    <col min="20" max="20" width="5.5" customWidth="1"/>
    <col min="21" max="21" width="6.5" customWidth="1"/>
    <col min="22" max="22" width="4.1640625" customWidth="1"/>
    <col min="23" max="23" width="6.33203125" customWidth="1"/>
    <col min="24" max="24" width="8" customWidth="1"/>
    <col min="25" max="25" width="5.5" customWidth="1"/>
    <col min="26" max="26" width="9.33203125" customWidth="1"/>
    <col min="27" max="27" width="11.1640625" customWidth="1"/>
    <col min="28" max="28" width="7.83203125" customWidth="1"/>
    <col min="29" max="30" width="6.6640625" customWidth="1"/>
    <col min="31" max="31" width="4.33203125" customWidth="1"/>
    <col min="32" max="32" width="6.6640625" customWidth="1"/>
    <col min="33" max="33" width="8.33203125" customWidth="1"/>
    <col min="34" max="34" width="5.83203125" customWidth="1"/>
    <col min="35" max="35" width="6.5" customWidth="1"/>
    <col min="36" max="36" width="4.1640625" customWidth="1"/>
    <col min="37" max="37" width="6.33203125" customWidth="1"/>
    <col min="38" max="38" width="8" customWidth="1"/>
    <col min="39" max="39" width="5.5" customWidth="1"/>
    <col min="40" max="40" width="6.5" customWidth="1"/>
    <col min="41" max="41" width="4.1640625" customWidth="1"/>
    <col min="42" max="42" width="6.33203125" customWidth="1"/>
    <col min="43" max="43" width="8" customWidth="1"/>
    <col min="44" max="44" width="5.5" customWidth="1"/>
    <col min="45" max="45" width="6.5" customWidth="1"/>
    <col min="46" max="46" width="4.1640625" customWidth="1"/>
    <col min="47" max="47" width="6.33203125" customWidth="1"/>
    <col min="48" max="48" width="8" customWidth="1"/>
    <col min="49" max="49" width="5.5" customWidth="1"/>
    <col min="50" max="50" width="9.33203125" customWidth="1"/>
    <col min="51" max="51" width="11.1640625" customWidth="1"/>
    <col min="52" max="52" width="7.83203125" customWidth="1"/>
    <col min="53" max="54" width="6.6640625" customWidth="1"/>
    <col min="55" max="55" width="4.33203125" customWidth="1"/>
    <col min="56" max="56" width="6.6640625" customWidth="1"/>
    <col min="57" max="57" width="8.33203125" customWidth="1"/>
    <col min="58" max="58" width="5.83203125" customWidth="1"/>
    <col min="59" max="59" width="6.5" customWidth="1"/>
    <col min="60" max="60" width="4.1640625" customWidth="1"/>
    <col min="61" max="61" width="6.33203125" customWidth="1"/>
    <col min="62" max="62" width="8" customWidth="1"/>
    <col min="63" max="63" width="5.5" customWidth="1"/>
    <col min="64" max="64" width="6.5" customWidth="1"/>
    <col min="65" max="65" width="4.1640625" customWidth="1"/>
    <col min="66" max="66" width="6.33203125" customWidth="1"/>
    <col min="67" max="67" width="8" customWidth="1"/>
    <col min="68" max="68" width="5.5" customWidth="1"/>
    <col min="69" max="69" width="6.5" customWidth="1"/>
    <col min="70" max="70" width="4.1640625" customWidth="1"/>
    <col min="71" max="71" width="6.33203125" customWidth="1"/>
    <col min="72" max="72" width="8" customWidth="1"/>
    <col min="73" max="73" width="5.5" customWidth="1"/>
    <col min="74" max="74" width="9.33203125" customWidth="1"/>
    <col min="75" max="75" width="11.1640625" customWidth="1"/>
    <col min="76" max="76" width="7.83203125" customWidth="1"/>
    <col min="77" max="78" width="6.6640625" customWidth="1"/>
    <col min="79" max="79" width="4.33203125" customWidth="1"/>
    <col min="80" max="80" width="6.6640625" customWidth="1"/>
    <col min="81" max="81" width="8.33203125" customWidth="1"/>
    <col min="82" max="82" width="5.83203125" customWidth="1"/>
    <col min="83" max="83" width="6.5" customWidth="1"/>
    <col min="84" max="84" width="4.1640625" customWidth="1"/>
    <col min="85" max="85" width="6.33203125" customWidth="1"/>
    <col min="86" max="86" width="8" customWidth="1"/>
    <col min="87" max="87" width="5.5" customWidth="1"/>
    <col min="88" max="88" width="6.5" customWidth="1"/>
    <col min="89" max="89" width="4.1640625" customWidth="1"/>
    <col min="90" max="90" width="6.33203125" customWidth="1"/>
    <col min="91" max="91" width="8" customWidth="1"/>
    <col min="92" max="92" width="5.5" customWidth="1"/>
    <col min="93" max="93" width="9.33203125" customWidth="1"/>
    <col min="94" max="94" width="11.1640625" customWidth="1"/>
    <col min="95" max="95" width="7.83203125" customWidth="1"/>
    <col min="96" max="97" width="6.6640625" customWidth="1"/>
    <col min="98" max="98" width="4.33203125" customWidth="1"/>
    <col min="99" max="99" width="6.6640625" customWidth="1"/>
    <col min="100" max="100" width="8.33203125" customWidth="1"/>
    <col min="101" max="101" width="5.83203125" customWidth="1"/>
    <col min="102" max="102" width="6.5" customWidth="1"/>
    <col min="103" max="103" width="4.1640625" customWidth="1"/>
    <col min="104" max="104" width="6.33203125" customWidth="1"/>
    <col min="105" max="105" width="8" customWidth="1"/>
    <col min="106" max="106" width="5.5" customWidth="1"/>
    <col min="107" max="107" width="6.5" customWidth="1"/>
    <col min="108" max="108" width="4.1640625" customWidth="1"/>
    <col min="109" max="109" width="6.33203125" customWidth="1"/>
    <col min="110" max="110" width="8" customWidth="1"/>
    <col min="111" max="111" width="5.5" customWidth="1"/>
    <col min="112" max="112" width="9.33203125" customWidth="1"/>
    <col min="113" max="113" width="11.1640625" customWidth="1"/>
    <col min="114" max="114" width="7.83203125" customWidth="1"/>
    <col min="115" max="116" width="6.6640625" customWidth="1"/>
    <col min="117" max="117" width="4.33203125" customWidth="1"/>
    <col min="118" max="118" width="6.6640625" customWidth="1"/>
    <col min="119" max="119" width="8.33203125" customWidth="1"/>
    <col min="120" max="120" width="5.83203125" customWidth="1"/>
    <col min="121" max="121" width="6.5" customWidth="1"/>
    <col min="122" max="122" width="4.1640625" customWidth="1"/>
    <col min="123" max="123" width="6.33203125" customWidth="1"/>
    <col min="124" max="124" width="8" customWidth="1"/>
    <col min="125" max="125" width="5.5" customWidth="1"/>
    <col min="126" max="126" width="6.5" customWidth="1"/>
    <col min="127" max="127" width="4.1640625" customWidth="1"/>
    <col min="128" max="128" width="6.33203125" customWidth="1"/>
    <col min="129" max="129" width="8" customWidth="1"/>
    <col min="130" max="130" width="5.5" customWidth="1"/>
    <col min="131" max="131" width="9.33203125" customWidth="1"/>
    <col min="132" max="132" width="6.33203125" customWidth="1"/>
  </cols>
  <sheetData>
    <row r="1" spans="1:132" ht="21" thickBot="1" x14ac:dyDescent="0.3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55" thickBot="1" x14ac:dyDescent="0.3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9" thickBot="1" x14ac:dyDescent="0.3">
      <c r="A3" s="101" t="str">
        <f>บันทึกผลการคัดกรอง!A3</f>
        <v>CEO กลุ่มเมืองหลวงพ่อโต</v>
      </c>
      <c r="B3" s="102" t="str">
        <f>บันทึกผลการคัดกรอง!A2</f>
        <v>โรงเรียนบ้านโนนอีปังโพนวัว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2</v>
      </c>
      <c r="J3" s="104">
        <f>บันทึกผลการคัดกรอง!J7</f>
        <v>12</v>
      </c>
      <c r="K3" s="103">
        <f>บันทึกผลการคัดกรอง!K7</f>
        <v>0</v>
      </c>
      <c r="L3" s="103">
        <f>บันทึกผลการคัดกรอง!L7</f>
        <v>9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12</v>
      </c>
      <c r="P3" s="103">
        <f>บันทึกผลการคัดกรอง!P7</f>
        <v>7</v>
      </c>
      <c r="Q3" s="103">
        <f>บันทึกผลการคัดกรอง!Q7</f>
        <v>1</v>
      </c>
      <c r="R3" s="103">
        <f>บันทึกผลการคัดกรอง!R7</f>
        <v>1</v>
      </c>
      <c r="S3" s="103">
        <f>บันทึกผลการคัดกรอง!S7</f>
        <v>3</v>
      </c>
      <c r="T3" s="104">
        <f>บันทึกผลการคัดกรอง!T7</f>
        <v>12</v>
      </c>
      <c r="U3" s="103">
        <f>บันทึกผลการคัดกรอง!U7</f>
        <v>9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2</v>
      </c>
      <c r="Y3" s="104">
        <f>บันทึกผลการคัดกรอง!Y7</f>
        <v>12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10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9</v>
      </c>
      <c r="AJ3" s="103">
        <f>บันทึกผลการคัดกรอง!L8</f>
        <v>1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9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8</v>
      </c>
      <c r="AT3" s="103">
        <f>บันทึกผลการคัดกรอง!V8</f>
        <v>1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1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3</v>
      </c>
      <c r="BR3" s="103">
        <f>บันทึกผลการคัดกรอง!V9</f>
        <v>4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2</v>
      </c>
      <c r="BY3" s="106">
        <f>บันทึกผลการคัดกรอง!E14</f>
        <v>8</v>
      </c>
      <c r="BZ3" s="103">
        <f>บันทึกผลการคัดกรอง!F14</f>
        <v>1</v>
      </c>
      <c r="CA3" s="103">
        <f>บันทึกผลการคัดกรอง!G14</f>
        <v>7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1</v>
      </c>
      <c r="CF3" s="103">
        <f>บันทึกผลการคัดกรอง!L14</f>
        <v>2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1</v>
      </c>
      <c r="CK3" s="103">
        <f>บันทึกผลการคัดกรอง!Q14</f>
        <v>6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1</v>
      </c>
      <c r="CR3" s="106">
        <f>บันทึกผลการคัดกรอง!E15</f>
        <v>13</v>
      </c>
      <c r="CS3" s="103">
        <f>บันทึกผลการคัดกรอง!F15</f>
        <v>11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6</v>
      </c>
      <c r="DA3" s="103">
        <f>บันทึกผลการคัดกรอง!N15</f>
        <v>1</v>
      </c>
      <c r="DB3" s="104">
        <f>บันทึกผลการคัดกรอง!O15</f>
        <v>13</v>
      </c>
      <c r="DC3" s="103">
        <f>บันทึกผลการคัดกรอง!P15</f>
        <v>8</v>
      </c>
      <c r="DD3" s="103">
        <f>บันทึกผลการคัดกรอง!Q15</f>
        <v>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0</v>
      </c>
      <c r="DK3" s="106">
        <f>บันทึกผลการคัดกรอง!E16</f>
        <v>12</v>
      </c>
      <c r="DL3" s="103">
        <f>บันทึกผลการคัดกรอง!F16</f>
        <v>12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4</v>
      </c>
      <c r="DR3" s="103">
        <f>บันทึกผลการคัดกรอง!L16</f>
        <v>4</v>
      </c>
      <c r="DS3" s="103">
        <f>บันทึกผลการคัดกรอง!M16</f>
        <v>2</v>
      </c>
      <c r="DT3" s="103">
        <f>บันทึกผลการคัดกรอง!N16</f>
        <v>2</v>
      </c>
      <c r="DU3" s="104">
        <f>บันทึกผลการคัดกรอง!O16</f>
        <v>12</v>
      </c>
      <c r="DV3" s="103">
        <f>บันทึกผลการคัดกรอง!P16</f>
        <v>0</v>
      </c>
      <c r="DW3" s="103">
        <f>บันทึกผลการคัดกรอง!Q16</f>
        <v>7</v>
      </c>
      <c r="DX3" s="103">
        <f>บันทึกผลการคัดกรอง!R16</f>
        <v>4</v>
      </c>
      <c r="DY3" s="103">
        <f>บันทึกผลการคัดกรอง!S16</f>
        <v>1</v>
      </c>
      <c r="DZ3" s="104">
        <f>บันทึกผลการคัดกรอง!T16</f>
        <v>12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Kunyanut Tomthongtawee</cp:lastModifiedBy>
  <dcterms:created xsi:type="dcterms:W3CDTF">2025-12-24T11:34:40Z</dcterms:created>
  <dcterms:modified xsi:type="dcterms:W3CDTF">2026-01-15T07:09:01Z</dcterms:modified>
</cp:coreProperties>
</file>