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6E31521-83A9-4730-BBE0-FD2E549EECA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8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" i="7" l="1"/>
  <c r="A3" i="11"/>
  <c r="DY3" i="11"/>
  <c r="DX3" i="11"/>
  <c r="DW3" i="11"/>
  <c r="DV3" i="11"/>
  <c r="O16" i="7"/>
  <c r="DU3" i="11"/>
  <c r="DT3" i="11"/>
  <c r="DS3" i="11"/>
  <c r="DR3" i="11"/>
  <c r="DQ3" i="11"/>
  <c r="J16" i="7"/>
  <c r="DP3" i="11"/>
  <c r="DO3" i="11"/>
  <c r="DN3" i="11"/>
  <c r="DM3" i="11"/>
  <c r="DL3" i="11"/>
  <c r="DJ3" i="11"/>
  <c r="DI3" i="11"/>
  <c r="T15" i="7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O14" i="7"/>
  <c r="CI3" i="11"/>
  <c r="CH3" i="11"/>
  <c r="CG3" i="11"/>
  <c r="CF3" i="11"/>
  <c r="CE3" i="11"/>
  <c r="CC3" i="11"/>
  <c r="CB3" i="11"/>
  <c r="CA3" i="11"/>
  <c r="BZ3" i="11"/>
  <c r="BX3" i="11"/>
  <c r="BW3" i="11"/>
  <c r="Y9" i="7"/>
  <c r="BU3" i="11"/>
  <c r="BT3" i="11"/>
  <c r="BS3" i="11"/>
  <c r="BR3" i="11"/>
  <c r="BQ3" i="11"/>
  <c r="T9" i="7"/>
  <c r="BP3" i="11"/>
  <c r="BO3" i="11"/>
  <c r="BN3" i="11"/>
  <c r="BM3" i="11"/>
  <c r="BL3" i="11"/>
  <c r="O9" i="7"/>
  <c r="BK3" i="11"/>
  <c r="BJ3" i="11"/>
  <c r="BI3" i="11"/>
  <c r="BH3" i="11"/>
  <c r="BG3" i="11"/>
  <c r="J9" i="7"/>
  <c r="BF3" i="11"/>
  <c r="BE3" i="11"/>
  <c r="BD3" i="11"/>
  <c r="BC3" i="11"/>
  <c r="BB3" i="11"/>
  <c r="AZ3" i="11"/>
  <c r="AY3" i="11"/>
  <c r="Y8" i="7"/>
  <c r="AW3" i="11"/>
  <c r="AV3" i="11"/>
  <c r="AU3" i="11"/>
  <c r="AT3" i="11"/>
  <c r="AS3" i="11"/>
  <c r="AQ3" i="11"/>
  <c r="AP3" i="11"/>
  <c r="AO3" i="11"/>
  <c r="AN3" i="11"/>
  <c r="O8" i="7"/>
  <c r="AM3" i="11"/>
  <c r="AL3" i="11"/>
  <c r="AK3" i="11"/>
  <c r="AJ3" i="11"/>
  <c r="AI3" i="11"/>
  <c r="AG3" i="11"/>
  <c r="AF3" i="11"/>
  <c r="AE3" i="11"/>
  <c r="AD3" i="11"/>
  <c r="AB3" i="11"/>
  <c r="AA3" i="11"/>
  <c r="Y7" i="7"/>
  <c r="Y3" i="11"/>
  <c r="X3" i="11"/>
  <c r="W3" i="11"/>
  <c r="V3" i="11"/>
  <c r="U3" i="11"/>
  <c r="T7" i="7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6" i="7"/>
  <c r="DZ3" i="11"/>
  <c r="O15" i="7"/>
  <c r="DB3" i="11"/>
  <c r="J15" i="7"/>
  <c r="CW3" i="11"/>
  <c r="T14" i="7"/>
  <c r="CN3" i="11"/>
  <c r="J14" i="7"/>
  <c r="CD3" i="11"/>
  <c r="E15" i="7"/>
  <c r="CR3" i="11"/>
  <c r="E16" i="7"/>
  <c r="DK3" i="11"/>
  <c r="E14" i="7"/>
  <c r="BY3" i="11"/>
  <c r="T8" i="7"/>
  <c r="AR3" i="11"/>
  <c r="J8" i="7"/>
  <c r="AH3" i="11"/>
  <c r="E8" i="7"/>
  <c r="AC3" i="11"/>
  <c r="E9" i="7"/>
  <c r="BA3" i="11"/>
  <c r="O3" i="11"/>
  <c r="J7" i="7"/>
  <c r="J3" i="11"/>
  <c r="E7" i="7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<sst xmlns="http://schemas.openxmlformats.org/spreadsheetml/2006/main" count="263" uniqueCount="98">
  <si>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</si>
  <si>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</si>
  <si>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</si>
  <si>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</si>
  <si>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</si>
  <si>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</si>
  <si>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</si>
  <si>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</si>
  <si>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</si>
  <si>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</si>
  <si>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</si>
  <si>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</si>
  <si>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</si>
  <si>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</si>
  <si>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</si>
  <si>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</si>
  <si>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</si>
  <si>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</si>
  <si>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</si>
  <si>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</si>
  <si>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</si>
  <si>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</si>
  <si>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</si>
  <si>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</si>
  <si>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</si>
  <si>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</si>
  <si>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</si>
  <si>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</si>
  <si>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</si>
  <si>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</si>
  <si>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</si>
  <si>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</si>
  <si>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</si>
  <si>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</si>
  <si>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</si>
  <si>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</si>
  <si>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</si>
  <si>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</si>
  <si>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</si>
  <si>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</si>
  <si>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</si>
  <si>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</si>
  <si>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</si>
  <si>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</si>
  <si>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</si>
  <si>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</si>
  <si>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</si>
  <si>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</si>
  <si>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</si>
  <si>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</si>
  <si>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</si>
  <si>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</si>
  <si>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</si>
  <si>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</si>
  <si>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</si>
  <si>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</si>
  <si>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</si>
  <si>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</si>
  <si>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</si>
  <si>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</si>
  <si>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</si>
  <si>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</si>
  <si>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</si>
  <si>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</si>
  <si>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</si>
  <si>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</si>
  <si>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</si>
  <si>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</si>
  <si>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</si>
  <si>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</si>
  <si>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</si>
  <si>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</si>
  <si>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</si>
  <si>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</si>
  <si>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</si>
  <si>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</si>
  <si>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</si>
  <si>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</si>
  <si>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</si>
  <si>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</si>
  <si>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</si>
  <si>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</si>
  <si>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</si>
  <si>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</si>
  <si>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</si>
  <si>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</si>
  <si>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</si>
  <si>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</si>
  <si>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</si>
  <si>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</si>
  <si>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</si>
  <si>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</si>
  <si>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</si>
  <si>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</si>
  <si>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</si>
  <si>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</si>
  <si>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โรงเรียนบ้านหนองหว้าเข้ากรรม</t>
  </si>
  <si>
    <t>CEO 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</si>
</sst>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b/>
      <sz val="16"/>
      <color theme="1"/>
      <name val="TH Sarabun New"/>
    </font>
    <font>
      <sz val="12"/>
      <color theme="1"/>
      <name val="TH Sarabun New"/>
    </font>
    <font>
      <b/>
      <sz val="15"/>
      <color rgb="FF002060"/>
      <name val="TH Sarabun New"/>
    </font>
    <font>
      <sz val="14"/>
      <color rgb="FF002060"/>
      <name val="TH Sarabun New"/>
    </font>
    <font>
      <b/>
      <sz val="14"/>
      <color theme="1"/>
      <name val="TH Sarabun New"/>
    </font>
    <font>
      <b/>
      <sz val="12"/>
      <color theme="1"/>
      <name val="TH Sarabun New"/>
    </font>
    <font>
      <b/>
      <sz val="13"/>
      <color theme="1"/>
      <name val="TH Sarabun New"/>
    </font>
    <font>
      <b/>
      <sz val="13"/>
      <color rgb="FFFF0000"/>
      <name val="TH Sarabun New"/>
    </font>
    <font>
      <b/>
      <sz val="12"/>
      <color rgb="FFFF0000"/>
      <name val="TH Sarabun New"/>
    </font>
    <font>
      <b/>
      <sz val="12"/>
      <name val="TH Sarabun New"/>
    </font>
    <font>
      <b/>
      <sz val="14"/>
      <name val="TH Sarabun New"/>
    </font>
    <font>
      <b/>
      <sz val="14"/>
      <color rgb="FFFF0000"/>
      <name val="TH Sarabun New"/>
    </font>
    <font>
      <sz val="14"/>
      <color theme="1"/>
      <name val="TH Sarabun New"/>
    </font>
    <font>
      <sz val="14"/>
      <color rgb="FFFF0000"/>
      <name val="TH Sarabun New"/>
    </font>
    <font>
      <b/>
      <sz val="10"/>
      <color theme="1"/>
      <name val="TH Sarabun New"/>
    </font>
    <font>
      <sz val="12"/>
      <color rgb="FFFF0000"/>
      <name val="TH Sarabun New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1" fillId="0" borderId="0">
      <alignment wrapText="1"/>
    </xf>
  </cellStyleXfs>
  <cellXfs count="175">
    <xf numFmtId="0" fontId="0" fillId="0" borderId="0" xfId="0"/>
    <xf numFmtId="0" fontId="3" fillId="28" borderId="30" xfId="0" applyFont="1" applyFill="1" applyBorder="1" applyAlignment="1">
      <alignment horizontal="center" wrapText="1"/>
    </xf>
    <xf numFmtId="0" fontId="3" fillId="29" borderId="30" xfId="0" applyFont="1" applyFill="1" applyBorder="1" applyAlignment="1">
      <alignment horizontal="center" wrapText="1"/>
    </xf>
    <xf numFmtId="0" fontId="3" fillId="30" borderId="30" xfId="0" applyFont="1" applyFill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31" borderId="30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30" xfId="0" applyFont="1" applyBorder="1" applyAlignment="1">
      <alignment horizontal="left" wrapText="1"/>
    </xf>
    <xf numFmtId="0" fontId="3" fillId="0" borderId="30" xfId="0" applyFont="1" applyBorder="1" applyAlignment="1">
      <alignment horizontal="right" wrapText="1"/>
    </xf>
    <xf numFmtId="0" fontId="4" fillId="0" borderId="30" xfId="0" applyFont="1" applyBorder="1" applyAlignment="1">
      <alignment horizontal="right" wrapText="1"/>
    </xf>
    <xf numFmtId="1" fontId="3" fillId="0" borderId="30" xfId="0" applyNumberFormat="1" applyFont="1" applyBorder="1" applyAlignment="1">
      <alignment horizontal="right" wrapText="1"/>
    </xf>
    <xf numFmtId="1" fontId="4" fillId="0" borderId="30" xfId="0" applyNumberFormat="1" applyFont="1" applyBorder="1" applyAlignment="1">
      <alignment horizontal="right" wrapText="1"/>
    </xf>
    <xf numFmtId="0" fontId="3" fillId="32" borderId="30" xfId="0" applyFont="1" applyFill="1" applyBorder="1" applyAlignment="1">
      <alignment horizontal="right" wrapText="1"/>
    </xf>
    <xf numFmtId="0" fontId="3" fillId="33" borderId="30" xfId="0" applyFont="1" applyFill="1" applyBorder="1" applyAlignment="1">
      <alignment horizontal="right" wrapText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1" fontId="15" fillId="16" borderId="4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1" fontId="15" fillId="0" borderId="14" xfId="1" applyNumberFormat="1" applyFont="1" applyBorder="1" applyAlignment="1" applyProtection="1">
      <alignment horizontal="center" vertical="center" shrinkToFit="1"/>
      <protection locked="0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16" fillId="14" borderId="16" xfId="1" applyNumberFormat="1" applyFont="1" applyFill="1" applyBorder="1" applyAlignment="1" applyProtection="1">
      <alignment horizontal="center" vertical="center" shrinkToFit="1"/>
      <protection hidden="1"/>
    </xf>
    <xf numFmtId="0" fontId="17" fillId="4" borderId="34" xfId="0" applyFont="1" applyFill="1" applyBorder="1" applyAlignment="1" applyProtection="1">
      <alignment horizontal="center" vertical="center"/>
      <protection hidden="1"/>
    </xf>
    <xf numFmtId="0" fontId="17" fillId="4" borderId="33" xfId="0" applyFont="1" applyFill="1" applyBorder="1" applyAlignment="1" applyProtection="1">
      <alignment horizontal="center" vertical="center"/>
      <protection hidden="1"/>
    </xf>
    <xf numFmtId="0" fontId="18" fillId="4" borderId="33" xfId="0" applyFont="1" applyFill="1" applyBorder="1" applyAlignment="1" applyProtection="1">
      <alignment horizontal="center" vertical="center"/>
      <protection hidden="1"/>
    </xf>
    <xf numFmtId="0" fontId="16" fillId="14" borderId="31" xfId="0" applyFont="1" applyFill="1" applyBorder="1" applyAlignment="1" applyProtection="1">
      <alignment horizontal="center" vertical="center"/>
      <protection hidden="1"/>
    </xf>
    <xf numFmtId="0" fontId="17" fillId="4" borderId="18" xfId="0" applyFont="1" applyFill="1" applyBorder="1" applyAlignment="1" applyProtection="1">
      <alignment horizontal="center" vertical="center"/>
      <protection hidden="1"/>
    </xf>
    <xf numFmtId="0" fontId="16" fillId="14" borderId="19" xfId="0" applyFont="1" applyFill="1" applyBorder="1" applyAlignment="1" applyProtection="1">
      <alignment horizontal="center" vertical="center"/>
      <protection hidden="1"/>
    </xf>
    <xf numFmtId="0" fontId="17" fillId="5" borderId="18" xfId="0" applyFont="1" applyFill="1" applyBorder="1" applyAlignment="1" applyProtection="1">
      <alignment horizontal="center" vertical="center"/>
      <protection hidden="1"/>
    </xf>
    <xf numFmtId="0" fontId="17" fillId="5" borderId="33" xfId="0" applyFont="1" applyFill="1" applyBorder="1" applyAlignment="1" applyProtection="1">
      <alignment horizontal="center" vertical="center"/>
      <protection hidden="1"/>
    </xf>
    <xf numFmtId="0" fontId="18" fillId="5" borderId="33" xfId="0" applyFont="1" applyFill="1" applyBorder="1" applyAlignment="1" applyProtection="1">
      <alignment horizontal="center" vertical="center"/>
      <protection hidden="1"/>
    </xf>
    <xf numFmtId="0" fontId="17" fillId="5" borderId="34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1" fontId="15" fillId="16" borderId="48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1" fontId="15" fillId="0" borderId="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16" fillId="14" borderId="9" xfId="1" applyNumberFormat="1" applyFont="1" applyFill="1" applyBorder="1" applyAlignment="1" applyProtection="1">
      <alignment horizontal="center" vertical="center" shrinkToFit="1"/>
      <protection hidden="1"/>
    </xf>
    <xf numFmtId="0" fontId="17" fillId="4" borderId="7" xfId="0" applyFont="1" applyFill="1" applyBorder="1" applyAlignment="1" applyProtection="1">
      <alignment horizontal="center" vertical="center"/>
      <protection hidden="1"/>
    </xf>
    <xf numFmtId="0" fontId="17" fillId="4" borderId="8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0" fontId="16" fillId="14" borderId="9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horizontal="center" vertical="center"/>
      <protection hidden="1"/>
    </xf>
    <xf numFmtId="0" fontId="17" fillId="5" borderId="8" xfId="0" applyFont="1" applyFill="1" applyBorder="1" applyAlignment="1" applyProtection="1">
      <alignment horizontal="center" vertical="center"/>
      <protection hidden="1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locked="0" hidden="1"/>
    </xf>
    <xf numFmtId="1" fontId="15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15" fillId="0" borderId="13" xfId="1" applyNumberFormat="1" applyFont="1" applyBorder="1" applyAlignment="1" applyProtection="1">
      <alignment horizontal="center" vertical="center" shrinkToFit="1"/>
      <protection locked="0"/>
    </xf>
    <xf numFmtId="1" fontId="16" fillId="14" borderId="12" xfId="1" applyNumberFormat="1" applyFont="1" applyFill="1" applyBorder="1" applyAlignment="1" applyProtection="1">
      <alignment horizontal="center" vertical="center" shrinkToFit="1"/>
      <protection hidden="1"/>
    </xf>
    <xf numFmtId="0" fontId="17" fillId="4" borderId="4" xfId="0" applyFont="1" applyFill="1" applyBorder="1" applyAlignment="1" applyProtection="1">
      <alignment horizontal="center" vertical="center"/>
      <protection hidden="1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 vertical="center"/>
      <protection hidden="1"/>
    </xf>
    <xf numFmtId="0" fontId="16" fillId="14" borderId="32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6" fillId="14" borderId="3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/>
      <protection hidden="1"/>
    </xf>
    <xf numFmtId="0" fontId="17" fillId="5" borderId="2" xfId="0" applyFont="1" applyFill="1" applyBorder="1" applyAlignment="1" applyProtection="1">
      <alignment horizontal="center" vertical="center"/>
      <protection hidden="1"/>
    </xf>
    <xf numFmtId="0" fontId="18" fillId="5" borderId="2" xfId="0" applyFont="1" applyFill="1" applyBorder="1" applyAlignment="1" applyProtection="1">
      <alignment horizontal="center" vertical="center"/>
      <protection hidden="1"/>
    </xf>
    <xf numFmtId="0" fontId="17" fillId="5" borderId="4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hidden="1"/>
    </xf>
    <xf numFmtId="1" fontId="16" fillId="0" borderId="0" xfId="1" applyNumberFormat="1" applyFont="1" applyAlignment="1" applyProtection="1">
      <alignment horizontal="center" vertical="center" shrinkToFit="1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1" fontId="15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15" fillId="0" borderId="7" xfId="1" applyNumberFormat="1" applyFont="1" applyBorder="1" applyAlignment="1" applyProtection="1">
      <alignment horizontal="center" vertical="center" shrinkToFit="1"/>
      <protection locked="0"/>
    </xf>
    <xf numFmtId="1" fontId="16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17" fillId="4" borderId="17" xfId="0" applyFont="1" applyFill="1" applyBorder="1" applyAlignment="1" applyProtection="1">
      <alignment horizontal="center" vertical="center"/>
      <protection hidden="1"/>
    </xf>
    <xf numFmtId="0" fontId="16" fillId="14" borderId="29" xfId="0" applyFont="1" applyFill="1" applyBorder="1" applyAlignment="1" applyProtection="1">
      <alignment horizontal="center" vertical="center"/>
      <protection hidden="1"/>
    </xf>
    <xf numFmtId="0" fontId="17" fillId="5" borderId="17" xfId="0" applyFont="1" applyFill="1" applyBorder="1" applyAlignment="1" applyProtection="1">
      <alignment horizontal="center" vertical="center"/>
      <protection hidden="1"/>
    </xf>
    <xf numFmtId="0" fontId="16" fillId="14" borderId="25" xfId="0" applyFont="1" applyFill="1" applyBorder="1" applyAlignment="1" applyProtection="1">
      <alignment horizontal="center" vertical="center"/>
      <protection hidden="1"/>
    </xf>
    <xf numFmtId="1" fontId="15" fillId="16" borderId="17" xfId="1" applyNumberFormat="1" applyFont="1" applyFill="1" applyBorder="1" applyAlignment="1" applyProtection="1">
      <alignment horizontal="center" vertical="center" shrinkToFit="1"/>
      <protection hidden="1"/>
    </xf>
    <xf numFmtId="1" fontId="15" fillId="16" borderId="1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1" fontId="15" fillId="0" borderId="10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1" fontId="16" fillId="14" borderId="28" xfId="1" applyNumberFormat="1" applyFont="1" applyFill="1" applyBorder="1" applyAlignment="1" applyProtection="1">
      <alignment horizontal="center" vertical="center" shrinkToFit="1"/>
      <protection hidden="1"/>
    </xf>
    <xf numFmtId="0" fontId="17" fillId="4" borderId="10" xfId="0" applyFont="1" applyFill="1" applyBorder="1" applyAlignment="1" applyProtection="1">
      <alignment horizontal="center" vertical="center"/>
      <protection hidden="1"/>
    </xf>
    <xf numFmtId="0" fontId="17" fillId="4" borderId="11" xfId="0" applyFont="1" applyFill="1" applyBorder="1" applyAlignment="1" applyProtection="1">
      <alignment horizontal="center" vertical="center"/>
      <protection hidden="1"/>
    </xf>
    <xf numFmtId="0" fontId="18" fillId="4" borderId="11" xfId="0" applyFont="1" applyFill="1" applyBorder="1" applyAlignment="1" applyProtection="1">
      <alignment horizontal="center" vertical="center"/>
      <protection hidden="1"/>
    </xf>
    <xf numFmtId="0" fontId="16" fillId="14" borderId="28" xfId="0" applyFont="1" applyFill="1" applyBorder="1" applyAlignment="1" applyProtection="1">
      <alignment horizontal="center" vertical="center"/>
      <protection hidden="1"/>
    </xf>
    <xf numFmtId="0" fontId="17" fillId="5" borderId="10" xfId="0" applyFont="1" applyFill="1" applyBorder="1" applyAlignment="1" applyProtection="1">
      <alignment horizontal="center" vertical="center"/>
      <protection hidden="1"/>
    </xf>
    <xf numFmtId="0" fontId="17" fillId="5" borderId="11" xfId="0" applyFont="1" applyFill="1" applyBorder="1" applyAlignment="1" applyProtection="1">
      <alignment horizontal="center" vertical="center"/>
      <protection hidden="1"/>
    </xf>
    <xf numFmtId="0" fontId="18" fillId="5" borderId="11" xfId="0" applyFont="1" applyFill="1" applyBorder="1" applyAlignment="1" applyProtection="1">
      <alignment horizontal="center" vertical="center"/>
      <protection hidden="1"/>
    </xf>
    <xf numFmtId="0" fontId="16" fillId="14" borderId="12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9" fillId="2" borderId="20" xfId="0" applyFont="1" applyFill="1" applyBorder="1" applyAlignment="1" applyProtection="1">
      <alignment horizontal="center" vertical="center" wrapText="1"/>
      <protection hidden="1"/>
    </xf>
    <xf numFmtId="0" fontId="19" fillId="2" borderId="15" xfId="0" applyFont="1" applyFill="1" applyBorder="1" applyAlignment="1" applyProtection="1">
      <alignment horizontal="center" vertical="center" wrapText="1"/>
      <protection hidden="1"/>
    </xf>
    <xf numFmtId="0" fontId="19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2" fillId="27" borderId="36" xfId="0" applyFont="1" applyFill="1" applyBorder="1" applyAlignment="1">
      <alignment horizontal="center" wrapText="1"/>
    </xf>
    <xf numFmtId="0" fontId="2" fillId="27" borderId="42" xfId="0" applyFont="1" applyFill="1" applyBorder="1" applyAlignment="1">
      <alignment horizontal="center" wrapText="1"/>
    </xf>
    <xf numFmtId="0" fontId="2" fillId="25" borderId="36" xfId="0" applyFont="1" applyFill="1" applyBorder="1" applyAlignment="1">
      <alignment horizontal="center" wrapText="1"/>
    </xf>
    <xf numFmtId="0" fontId="2" fillId="25" borderId="42" xfId="0" applyFont="1" applyFill="1" applyBorder="1" applyAlignment="1">
      <alignment horizontal="center" wrapText="1"/>
    </xf>
    <xf numFmtId="0" fontId="2" fillId="26" borderId="37" xfId="0" applyFont="1" applyFill="1" applyBorder="1" applyAlignment="1">
      <alignment horizontal="center" wrapText="1"/>
    </xf>
    <xf numFmtId="0" fontId="2" fillId="26" borderId="38" xfId="0" applyFont="1" applyFill="1" applyBorder="1" applyAlignment="1">
      <alignment horizontal="center" wrapText="1"/>
    </xf>
    <xf numFmtId="0" fontId="2" fillId="26" borderId="39" xfId="0" applyFont="1" applyFill="1" applyBorder="1" applyAlignment="1">
      <alignment horizontal="center" wrapText="1"/>
    </xf>
    <xf numFmtId="0" fontId="2" fillId="21" borderId="40" xfId="0" applyFont="1" applyFill="1" applyBorder="1" applyAlignment="1">
      <alignment horizontal="center" wrapText="1"/>
    </xf>
    <xf numFmtId="0" fontId="2" fillId="21" borderId="38" xfId="0" applyFont="1" applyFill="1" applyBorder="1" applyAlignment="1">
      <alignment horizontal="center" wrapText="1"/>
    </xf>
    <xf numFmtId="0" fontId="2" fillId="21" borderId="39" xfId="0" applyFont="1" applyFill="1" applyBorder="1" applyAlignment="1">
      <alignment horizontal="center" wrapText="1"/>
    </xf>
    <xf numFmtId="0" fontId="2" fillId="22" borderId="40" xfId="0" applyFont="1" applyFill="1" applyBorder="1" applyAlignment="1">
      <alignment horizontal="center" wrapText="1"/>
    </xf>
    <xf numFmtId="0" fontId="2" fillId="22" borderId="38" xfId="0" applyFont="1" applyFill="1" applyBorder="1" applyAlignment="1">
      <alignment horizontal="center" wrapText="1"/>
    </xf>
    <xf numFmtId="0" fontId="2" fillId="22" borderId="39" xfId="0" applyFont="1" applyFill="1" applyBorder="1" applyAlignment="1">
      <alignment horizontal="center" wrapText="1"/>
    </xf>
    <xf numFmtId="0" fontId="2" fillId="23" borderId="40" xfId="0" applyFont="1" applyFill="1" applyBorder="1" applyAlignment="1">
      <alignment horizontal="center" wrapText="1"/>
    </xf>
    <xf numFmtId="0" fontId="2" fillId="23" borderId="38" xfId="0" applyFont="1" applyFill="1" applyBorder="1" applyAlignment="1">
      <alignment horizontal="center" wrapText="1"/>
    </xf>
    <xf numFmtId="0" fontId="2" fillId="23" borderId="41" xfId="0" applyFont="1" applyFill="1" applyBorder="1" applyAlignment="1">
      <alignment horizontal="center" wrapText="1"/>
    </xf>
    <xf numFmtId="0" fontId="2" fillId="23" borderId="39" xfId="0" applyFont="1" applyFill="1" applyBorder="1" applyAlignment="1">
      <alignment horizontal="center" wrapText="1"/>
    </xf>
    <xf numFmtId="0" fontId="2" fillId="24" borderId="40" xfId="0" applyFont="1" applyFill="1" applyBorder="1" applyAlignment="1">
      <alignment horizontal="center" wrapText="1"/>
    </xf>
    <xf numFmtId="0" fontId="2" fillId="24" borderId="38" xfId="0" applyFont="1" applyFill="1" applyBorder="1" applyAlignment="1">
      <alignment horizontal="center" wrapText="1"/>
    </xf>
    <xf numFmtId="0" fontId="2" fillId="24" borderId="41" xfId="0" applyFont="1" applyFill="1" applyBorder="1" applyAlignment="1">
      <alignment horizontal="center" wrapText="1"/>
    </xf>
    <xf numFmtId="0" fontId="2" fillId="20" borderId="37" xfId="0" applyFont="1" applyFill="1" applyBorder="1" applyAlignment="1">
      <alignment horizontal="center" wrapText="1"/>
    </xf>
    <xf numFmtId="0" fontId="2" fillId="20" borderId="38" xfId="0" applyFont="1" applyFill="1" applyBorder="1" applyAlignment="1">
      <alignment horizontal="center" wrapText="1"/>
    </xf>
    <xf numFmtId="0" fontId="2" fillId="20" borderId="39" xfId="0" applyFont="1" applyFill="1" applyBorder="1" applyAlignment="1">
      <alignment horizontal="center" wrapText="1"/>
    </xf>
    <xf numFmtId="0" fontId="2" fillId="18" borderId="35" xfId="0" applyFont="1" applyFill="1" applyBorder="1" applyAlignment="1">
      <alignment horizontal="center" wrapText="1"/>
    </xf>
    <xf numFmtId="0" fontId="2" fillId="18" borderId="42" xfId="0" applyFont="1" applyFill="1" applyBorder="1" applyAlignment="1">
      <alignment horizontal="center" wrapText="1"/>
    </xf>
    <xf numFmtId="0" fontId="2" fillId="19" borderId="36" xfId="0" applyFont="1" applyFill="1" applyBorder="1" applyAlignment="1">
      <alignment horizontal="center" wrapText="1"/>
    </xf>
    <xf numFmtId="0" fontId="2" fillId="19" borderId="42" xfId="0" applyFont="1" applyFill="1" applyBorder="1" applyAlignment="1">
      <alignment horizontal="center" wrapText="1"/>
    </xf>
  </cellXfs>
  <cellStyles count="2">
    <cellStyle name="Normal 2" xfId="1" xr:uid="{00000000-0005-0000-0000-00000100000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7" zoomScale="110" zoomScaleNormal="110" zoomScalePageLayoutView="110" workbookViewId="0">
      <selection activeCell="W10" sqref="W10"/>
    </sheetView>
  </sheetViews>
  <sheetFormatPr defaultColWidth="9.125" defaultRowHeight="18.75" x14ac:dyDescent="0.2"/>
  <cols>
    <col min="1" max="1" width="4.125" style="15" customWidth="1"/>
    <col min="2" max="2" width="7.125" style="15" customWidth="1"/>
    <col min="3" max="9" width="5.125" style="115" customWidth="1"/>
    <col min="10" max="10" width="5.125" style="116" customWidth="1"/>
    <col min="11" max="14" width="5.125" style="115" customWidth="1"/>
    <col min="15" max="15" width="5.125" style="116" customWidth="1"/>
    <col min="16" max="19" width="5.125" style="115" customWidth="1"/>
    <col min="20" max="20" width="5.125" style="116" customWidth="1"/>
    <col min="21" max="24" width="5.125" style="115" customWidth="1"/>
    <col min="25" max="25" width="6.375" style="116" customWidth="1"/>
    <col min="26" max="37" width="5" style="15" customWidth="1"/>
    <col min="38" max="16384" width="9.125" style="15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s="17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s="17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</row>
    <row r="4" spans="1:48" s="19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18"/>
      <c r="AA4" s="18"/>
    </row>
    <row r="5" spans="1:48" s="19" customFormat="1" ht="102.75" x14ac:dyDescent="0.2">
      <c r="A5" s="122"/>
      <c r="B5" s="124"/>
      <c r="C5" s="20" t="s">
        <v>11</v>
      </c>
      <c r="D5" s="21" t="s">
        <v>12</v>
      </c>
      <c r="E5" s="22" t="s">
        <v>45</v>
      </c>
      <c r="F5" s="23" t="s">
        <v>14</v>
      </c>
      <c r="G5" s="24" t="s">
        <v>15</v>
      </c>
      <c r="H5" s="24" t="s">
        <v>16</v>
      </c>
      <c r="I5" s="25" t="s">
        <v>17</v>
      </c>
      <c r="J5" s="26" t="s">
        <v>18</v>
      </c>
      <c r="K5" s="27" t="s">
        <v>14</v>
      </c>
      <c r="L5" s="28" t="s">
        <v>15</v>
      </c>
      <c r="M5" s="28" t="s">
        <v>16</v>
      </c>
      <c r="N5" s="29" t="s">
        <v>17</v>
      </c>
      <c r="O5" s="26" t="s">
        <v>18</v>
      </c>
      <c r="P5" s="23" t="s">
        <v>14</v>
      </c>
      <c r="Q5" s="30" t="s">
        <v>15</v>
      </c>
      <c r="R5" s="30" t="s">
        <v>16</v>
      </c>
      <c r="S5" s="31" t="s">
        <v>17</v>
      </c>
      <c r="T5" s="26" t="s">
        <v>19</v>
      </c>
      <c r="U5" s="27" t="s">
        <v>14</v>
      </c>
      <c r="V5" s="28" t="s">
        <v>15</v>
      </c>
      <c r="W5" s="28" t="s">
        <v>16</v>
      </c>
      <c r="X5" s="29" t="s">
        <v>17</v>
      </c>
      <c r="Y5" s="26" t="s">
        <v>20</v>
      </c>
      <c r="Z5" s="18"/>
      <c r="AA5" s="18"/>
    </row>
    <row r="6" spans="1:48" s="38" customFormat="1" ht="22.5" thickBot="1" x14ac:dyDescent="0.5">
      <c r="A6" s="122"/>
      <c r="B6" s="124"/>
      <c r="C6" s="32" t="s">
        <v>21</v>
      </c>
      <c r="D6" s="33" t="s">
        <v>22</v>
      </c>
      <c r="E6" s="34" t="s">
        <v>23</v>
      </c>
      <c r="F6" s="35" t="s">
        <v>24</v>
      </c>
      <c r="G6" s="36" t="s">
        <v>25</v>
      </c>
      <c r="H6" s="36" t="s">
        <v>26</v>
      </c>
      <c r="I6" s="36" t="s">
        <v>27</v>
      </c>
      <c r="J6" s="34" t="s">
        <v>28</v>
      </c>
      <c r="K6" s="37" t="s">
        <v>29</v>
      </c>
      <c r="L6" s="36" t="s">
        <v>30</v>
      </c>
      <c r="M6" s="36" t="s">
        <v>31</v>
      </c>
      <c r="N6" s="36" t="s">
        <v>32</v>
      </c>
      <c r="O6" s="34" t="s">
        <v>33</v>
      </c>
      <c r="P6" s="35" t="s">
        <v>34</v>
      </c>
      <c r="Q6" s="36" t="s">
        <v>35</v>
      </c>
      <c r="R6" s="36" t="s">
        <v>36</v>
      </c>
      <c r="S6" s="36" t="s">
        <v>37</v>
      </c>
      <c r="T6" s="34" t="s">
        <v>38</v>
      </c>
      <c r="U6" s="37" t="s">
        <v>39</v>
      </c>
      <c r="V6" s="36" t="s">
        <v>40</v>
      </c>
      <c r="W6" s="36" t="s">
        <v>41</v>
      </c>
      <c r="X6" s="36" t="s">
        <v>42</v>
      </c>
      <c r="Y6" s="34" t="s">
        <v>43</v>
      </c>
      <c r="Z6" s="18"/>
      <c r="AA6" s="18"/>
    </row>
    <row r="7" spans="1:48" s="54" customFormat="1" ht="22.5" thickTop="1" x14ac:dyDescent="0.2">
      <c r="A7" s="39">
        <v>1</v>
      </c>
      <c r="B7" s="40" t="s">
        <v>6</v>
      </c>
      <c r="C7" s="41">
        <v>7</v>
      </c>
      <c r="D7" s="42">
        <v>1</v>
      </c>
      <c r="E7" s="43">
        <f>C7-D7</f>
        <v>6</v>
      </c>
      <c r="F7" s="44">
        <v>4</v>
      </c>
      <c r="G7" s="45">
        <v>2</v>
      </c>
      <c r="H7" s="45">
        <v>0</v>
      </c>
      <c r="I7" s="46">
        <v>0</v>
      </c>
      <c r="J7" s="47">
        <f>SUM(F7:I7)</f>
        <v>6</v>
      </c>
      <c r="K7" s="48">
        <v>1</v>
      </c>
      <c r="L7" s="45">
        <v>3</v>
      </c>
      <c r="M7" s="45">
        <v>2</v>
      </c>
      <c r="N7" s="46">
        <v>0</v>
      </c>
      <c r="O7" s="49">
        <f>SUM(K7:N7)</f>
        <v>6</v>
      </c>
      <c r="P7" s="50">
        <v>3</v>
      </c>
      <c r="Q7" s="51">
        <v>3</v>
      </c>
      <c r="R7" s="51">
        <v>0</v>
      </c>
      <c r="S7" s="52">
        <v>0</v>
      </c>
      <c r="T7" s="49">
        <f>SUM(P7:S7)</f>
        <v>6</v>
      </c>
      <c r="U7" s="53">
        <v>4</v>
      </c>
      <c r="V7" s="51">
        <v>2</v>
      </c>
      <c r="W7" s="51">
        <v>0</v>
      </c>
      <c r="X7" s="52">
        <v>0</v>
      </c>
      <c r="Y7" s="49">
        <f>SUM(U7:X7)</f>
        <v>6</v>
      </c>
    </row>
    <row r="8" spans="1:48" s="54" customFormat="1" ht="21.75" x14ac:dyDescent="0.2">
      <c r="A8" s="55">
        <v>2</v>
      </c>
      <c r="B8" s="56" t="s">
        <v>7</v>
      </c>
      <c r="C8" s="57">
        <v>8</v>
      </c>
      <c r="D8" s="58">
        <v>0</v>
      </c>
      <c r="E8" s="59">
        <f t="shared" ref="E8:E9" si="0">C8-D8</f>
        <v>8</v>
      </c>
      <c r="F8" s="60">
        <v>7</v>
      </c>
      <c r="G8" s="61">
        <v>1</v>
      </c>
      <c r="H8" s="61">
        <v>0</v>
      </c>
      <c r="I8" s="62">
        <v>0</v>
      </c>
      <c r="J8" s="63">
        <f t="shared" ref="J8:J9" si="1">SUM(F8:I8)</f>
        <v>8</v>
      </c>
      <c r="K8" s="60">
        <v>0</v>
      </c>
      <c r="L8" s="61">
        <v>4</v>
      </c>
      <c r="M8" s="61">
        <v>4</v>
      </c>
      <c r="N8" s="62">
        <v>0</v>
      </c>
      <c r="O8" s="63">
        <f t="shared" ref="O8:O9" si="2">SUM(K8:N8)</f>
        <v>8</v>
      </c>
      <c r="P8" s="64">
        <v>5</v>
      </c>
      <c r="Q8" s="65">
        <v>2</v>
      </c>
      <c r="R8" s="65">
        <v>1</v>
      </c>
      <c r="S8" s="66">
        <v>0</v>
      </c>
      <c r="T8" s="63">
        <f t="shared" ref="T8:T9" si="3">SUM(P8:S8)</f>
        <v>8</v>
      </c>
      <c r="U8" s="64">
        <v>3</v>
      </c>
      <c r="V8" s="65">
        <v>1</v>
      </c>
      <c r="W8" s="65">
        <v>4</v>
      </c>
      <c r="X8" s="66">
        <v>0</v>
      </c>
      <c r="Y8" s="63">
        <f t="shared" ref="Y8:Y9" si="4">SUM(U8:X8)</f>
        <v>8</v>
      </c>
      <c r="Z8" s="67"/>
      <c r="AA8" s="67"/>
    </row>
    <row r="9" spans="1:48" s="54" customFormat="1" ht="22.5" thickBot="1" x14ac:dyDescent="0.25">
      <c r="A9" s="68">
        <v>3</v>
      </c>
      <c r="B9" s="69" t="s">
        <v>4</v>
      </c>
      <c r="C9" s="70">
        <v>3</v>
      </c>
      <c r="D9" s="70">
        <v>0</v>
      </c>
      <c r="E9" s="71">
        <f t="shared" si="0"/>
        <v>3</v>
      </c>
      <c r="F9" s="72">
        <v>3</v>
      </c>
      <c r="G9" s="73">
        <v>0</v>
      </c>
      <c r="H9" s="73">
        <v>0</v>
      </c>
      <c r="I9" s="74">
        <v>0</v>
      </c>
      <c r="J9" s="75">
        <f t="shared" si="1"/>
        <v>3</v>
      </c>
      <c r="K9" s="76">
        <v>0</v>
      </c>
      <c r="L9" s="73">
        <v>2</v>
      </c>
      <c r="M9" s="73">
        <v>1</v>
      </c>
      <c r="N9" s="74">
        <v>0</v>
      </c>
      <c r="O9" s="77">
        <f t="shared" si="2"/>
        <v>3</v>
      </c>
      <c r="P9" s="78">
        <v>1</v>
      </c>
      <c r="Q9" s="79">
        <v>2</v>
      </c>
      <c r="R9" s="79">
        <v>0</v>
      </c>
      <c r="S9" s="80">
        <v>0</v>
      </c>
      <c r="T9" s="77">
        <f t="shared" si="3"/>
        <v>3</v>
      </c>
      <c r="U9" s="81">
        <v>2</v>
      </c>
      <c r="V9" s="79">
        <v>1</v>
      </c>
      <c r="W9" s="79">
        <v>0</v>
      </c>
      <c r="X9" s="80">
        <v>0</v>
      </c>
      <c r="Y9" s="77">
        <f t="shared" si="4"/>
        <v>3</v>
      </c>
      <c r="Z9" s="67"/>
      <c r="AA9" s="67"/>
    </row>
    <row r="10" spans="1:48" s="54" customFormat="1" ht="23.25" thickTop="1" thickBot="1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3"/>
      <c r="K10" s="82"/>
      <c r="L10" s="82"/>
      <c r="M10" s="82"/>
      <c r="N10" s="82"/>
      <c r="O10" s="83"/>
      <c r="P10" s="82"/>
      <c r="Q10" s="82"/>
      <c r="R10" s="82"/>
      <c r="S10" s="82"/>
      <c r="T10" s="83"/>
      <c r="U10" s="83"/>
    </row>
    <row r="11" spans="1:48" s="19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18"/>
    </row>
    <row r="12" spans="1:48" s="19" customFormat="1" ht="102.75" x14ac:dyDescent="0.2">
      <c r="A12" s="122"/>
      <c r="B12" s="124"/>
      <c r="C12" s="20" t="s">
        <v>11</v>
      </c>
      <c r="D12" s="21" t="s">
        <v>12</v>
      </c>
      <c r="E12" s="22" t="s">
        <v>13</v>
      </c>
      <c r="F12" s="23" t="s">
        <v>14</v>
      </c>
      <c r="G12" s="24" t="s">
        <v>15</v>
      </c>
      <c r="H12" s="24" t="s">
        <v>16</v>
      </c>
      <c r="I12" s="25" t="s">
        <v>17</v>
      </c>
      <c r="J12" s="26" t="s">
        <v>18</v>
      </c>
      <c r="K12" s="27" t="s">
        <v>14</v>
      </c>
      <c r="L12" s="28" t="s">
        <v>15</v>
      </c>
      <c r="M12" s="28" t="s">
        <v>16</v>
      </c>
      <c r="N12" s="29" t="s">
        <v>17</v>
      </c>
      <c r="O12" s="26" t="s">
        <v>18</v>
      </c>
      <c r="P12" s="27" t="s">
        <v>14</v>
      </c>
      <c r="Q12" s="28" t="s">
        <v>15</v>
      </c>
      <c r="R12" s="28" t="s">
        <v>16</v>
      </c>
      <c r="S12" s="29" t="s">
        <v>17</v>
      </c>
      <c r="T12" s="26" t="s">
        <v>20</v>
      </c>
      <c r="U12" s="18"/>
    </row>
    <row r="13" spans="1:48" s="38" customFormat="1" ht="21.75" x14ac:dyDescent="0.45">
      <c r="A13" s="137"/>
      <c r="B13" s="138"/>
      <c r="C13" s="84" t="s">
        <v>21</v>
      </c>
      <c r="D13" s="85" t="s">
        <v>22</v>
      </c>
      <c r="E13" s="86" t="s">
        <v>23</v>
      </c>
      <c r="F13" s="87" t="s">
        <v>24</v>
      </c>
      <c r="G13" s="88" t="s">
        <v>25</v>
      </c>
      <c r="H13" s="88" t="s">
        <v>26</v>
      </c>
      <c r="I13" s="88" t="s">
        <v>27</v>
      </c>
      <c r="J13" s="86" t="s">
        <v>28</v>
      </c>
      <c r="K13" s="89" t="s">
        <v>29</v>
      </c>
      <c r="L13" s="88" t="s">
        <v>30</v>
      </c>
      <c r="M13" s="88" t="s">
        <v>31</v>
      </c>
      <c r="N13" s="88" t="s">
        <v>32</v>
      </c>
      <c r="O13" s="86" t="s">
        <v>33</v>
      </c>
      <c r="P13" s="87" t="s">
        <v>34</v>
      </c>
      <c r="Q13" s="88" t="s">
        <v>35</v>
      </c>
      <c r="R13" s="88" t="s">
        <v>36</v>
      </c>
      <c r="S13" s="88" t="s">
        <v>37</v>
      </c>
      <c r="T13" s="90" t="s">
        <v>38</v>
      </c>
      <c r="U13" s="18"/>
    </row>
    <row r="14" spans="1:48" s="54" customFormat="1" ht="21.75" x14ac:dyDescent="0.2">
      <c r="A14" s="91">
        <v>4</v>
      </c>
      <c r="B14" s="92" t="s">
        <v>8</v>
      </c>
      <c r="C14" s="93">
        <v>5</v>
      </c>
      <c r="D14" s="58">
        <v>0</v>
      </c>
      <c r="E14" s="94">
        <f>C14-D14</f>
        <v>5</v>
      </c>
      <c r="F14" s="95">
        <v>4</v>
      </c>
      <c r="G14" s="61">
        <v>1</v>
      </c>
      <c r="H14" s="61">
        <v>0</v>
      </c>
      <c r="I14" s="62">
        <v>0</v>
      </c>
      <c r="J14" s="96">
        <f>SUM(F14:I14)</f>
        <v>5</v>
      </c>
      <c r="K14" s="95">
        <v>0</v>
      </c>
      <c r="L14" s="61">
        <v>5</v>
      </c>
      <c r="M14" s="61">
        <v>0</v>
      </c>
      <c r="N14" s="62">
        <v>0</v>
      </c>
      <c r="O14" s="96">
        <f>SUM(K14:N14)</f>
        <v>5</v>
      </c>
      <c r="P14" s="97">
        <v>3</v>
      </c>
      <c r="Q14" s="65">
        <v>1</v>
      </c>
      <c r="R14" s="65">
        <v>1</v>
      </c>
      <c r="S14" s="66">
        <v>0</v>
      </c>
      <c r="T14" s="98">
        <f>SUM(P14:S14)</f>
        <v>5</v>
      </c>
    </row>
    <row r="15" spans="1:48" s="54" customFormat="1" ht="21.75" x14ac:dyDescent="0.2">
      <c r="A15" s="99">
        <v>5</v>
      </c>
      <c r="B15" s="92" t="s">
        <v>9</v>
      </c>
      <c r="C15" s="93">
        <v>0</v>
      </c>
      <c r="D15" s="58">
        <v>0</v>
      </c>
      <c r="E15" s="94">
        <f t="shared" ref="E15:E16" si="5">C15-D15</f>
        <v>0</v>
      </c>
      <c r="F15" s="95">
        <v>0</v>
      </c>
      <c r="G15" s="61">
        <v>0</v>
      </c>
      <c r="H15" s="61">
        <v>0</v>
      </c>
      <c r="I15" s="62">
        <v>0</v>
      </c>
      <c r="J15" s="96">
        <f t="shared" ref="J15:J16" si="6">SUM(F15:I15)</f>
        <v>0</v>
      </c>
      <c r="K15" s="95">
        <v>0</v>
      </c>
      <c r="L15" s="61">
        <v>0</v>
      </c>
      <c r="M15" s="61">
        <v>0</v>
      </c>
      <c r="N15" s="62">
        <v>0</v>
      </c>
      <c r="O15" s="96">
        <f t="shared" ref="O15:O16" si="7">SUM(K15:N15)</f>
        <v>0</v>
      </c>
      <c r="P15" s="97">
        <v>0</v>
      </c>
      <c r="Q15" s="65">
        <v>0</v>
      </c>
      <c r="R15" s="65">
        <v>0</v>
      </c>
      <c r="S15" s="66">
        <v>0</v>
      </c>
      <c r="T15" s="98">
        <f t="shared" ref="T15:T16" si="8">SUM(P15:S15)</f>
        <v>0</v>
      </c>
    </row>
    <row r="16" spans="1:48" s="54" customFormat="1" ht="22.5" thickBot="1" x14ac:dyDescent="0.25">
      <c r="A16" s="100">
        <v>6</v>
      </c>
      <c r="B16" s="101" t="s">
        <v>5</v>
      </c>
      <c r="C16" s="102">
        <v>3</v>
      </c>
      <c r="D16" s="103">
        <v>0</v>
      </c>
      <c r="E16" s="104">
        <f t="shared" si="5"/>
        <v>3</v>
      </c>
      <c r="F16" s="105">
        <v>3</v>
      </c>
      <c r="G16" s="106">
        <v>0</v>
      </c>
      <c r="H16" s="106">
        <v>0</v>
      </c>
      <c r="I16" s="107">
        <v>0</v>
      </c>
      <c r="J16" s="108">
        <f t="shared" si="6"/>
        <v>3</v>
      </c>
      <c r="K16" s="105">
        <v>0</v>
      </c>
      <c r="L16" s="106">
        <v>3</v>
      </c>
      <c r="M16" s="106">
        <v>0</v>
      </c>
      <c r="N16" s="107">
        <v>0</v>
      </c>
      <c r="O16" s="108">
        <f t="shared" si="7"/>
        <v>3</v>
      </c>
      <c r="P16" s="109">
        <v>2</v>
      </c>
      <c r="Q16" s="110">
        <v>1</v>
      </c>
      <c r="R16" s="110">
        <v>0</v>
      </c>
      <c r="S16" s="111">
        <v>0</v>
      </c>
      <c r="T16" s="112">
        <f t="shared" si="8"/>
        <v>3</v>
      </c>
    </row>
    <row r="17" spans="1:25" s="54" customFormat="1" ht="22.5" thickTop="1" x14ac:dyDescent="0.2">
      <c r="A17" s="82"/>
      <c r="B17" s="82"/>
      <c r="C17" s="82"/>
      <c r="D17" s="82"/>
      <c r="E17" s="82"/>
      <c r="F17" s="113"/>
      <c r="G17" s="113"/>
      <c r="H17" s="113"/>
      <c r="I17" s="113"/>
      <c r="J17" s="114"/>
      <c r="K17" s="113"/>
      <c r="L17" s="113"/>
      <c r="M17" s="113"/>
      <c r="N17" s="113"/>
      <c r="O17" s="114"/>
      <c r="P17" s="113"/>
      <c r="Q17" s="113"/>
      <c r="R17" s="113"/>
      <c r="S17" s="113"/>
      <c r="T17" s="114"/>
      <c r="U17" s="113"/>
      <c r="V17" s="113"/>
      <c r="W17" s="113"/>
      <c r="X17" s="113"/>
      <c r="Y17" s="114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zoomScalePageLayoutView="93" workbookViewId="0">
      <selection sqref="A1:A2"/>
    </sheetView>
  </sheetViews>
  <sheetFormatPr defaultColWidth="8.875" defaultRowHeight="14.25" x14ac:dyDescent="0.2"/>
  <cols>
    <col min="1" max="1" width="35.875" customWidth="1"/>
    <col min="2" max="2" width="53.875" customWidth="1"/>
    <col min="3" max="3" width="11.125" customWidth="1"/>
    <col min="4" max="4" width="7.875" customWidth="1"/>
    <col min="5" max="6" width="6.62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" customWidth="1"/>
    <col min="15" max="15" width="5.5" customWidth="1"/>
    <col min="16" max="16" width="6.5" customWidth="1"/>
    <col min="17" max="17" width="4.125" customWidth="1"/>
    <col min="18" max="18" width="6.375" customWidth="1"/>
    <col min="19" max="19" width="8" customWidth="1"/>
    <col min="20" max="20" width="5.5" customWidth="1"/>
    <col min="21" max="21" width="6.5" customWidth="1"/>
    <col min="22" max="22" width="4.125" customWidth="1"/>
    <col min="23" max="23" width="6.375" customWidth="1"/>
    <col min="24" max="24" width="8" customWidth="1"/>
    <col min="25" max="25" width="5.5" customWidth="1"/>
    <col min="26" max="26" width="9.375" customWidth="1"/>
    <col min="27" max="27" width="11.125" customWidth="1"/>
    <col min="28" max="28" width="7.875" customWidth="1"/>
    <col min="29" max="30" width="6.62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" customWidth="1"/>
    <col min="39" max="39" width="5.5" customWidth="1"/>
    <col min="40" max="40" width="6.5" customWidth="1"/>
    <col min="41" max="41" width="4.125" customWidth="1"/>
    <col min="42" max="42" width="6.375" customWidth="1"/>
    <col min="43" max="43" width="8" customWidth="1"/>
    <col min="44" max="44" width="5.5" customWidth="1"/>
    <col min="45" max="45" width="6.5" customWidth="1"/>
    <col min="46" max="46" width="4.125" customWidth="1"/>
    <col min="47" max="47" width="6.375" customWidth="1"/>
    <col min="48" max="48" width="8" customWidth="1"/>
    <col min="49" max="49" width="5.5" customWidth="1"/>
    <col min="50" max="50" width="9.375" customWidth="1"/>
    <col min="51" max="51" width="11.125" customWidth="1"/>
    <col min="52" max="52" width="7.875" customWidth="1"/>
    <col min="53" max="54" width="6.62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" customWidth="1"/>
    <col min="63" max="63" width="5.5" customWidth="1"/>
    <col min="64" max="64" width="6.5" customWidth="1"/>
    <col min="65" max="65" width="4.125" customWidth="1"/>
    <col min="66" max="66" width="6.375" customWidth="1"/>
    <col min="67" max="67" width="8" customWidth="1"/>
    <col min="68" max="68" width="5.5" customWidth="1"/>
    <col min="69" max="69" width="6.5" customWidth="1"/>
    <col min="70" max="70" width="4.125" customWidth="1"/>
    <col min="71" max="71" width="6.375" customWidth="1"/>
    <col min="72" max="72" width="8" customWidth="1"/>
    <col min="73" max="73" width="5.5" customWidth="1"/>
    <col min="74" max="74" width="9.375" customWidth="1"/>
    <col min="75" max="75" width="11.125" customWidth="1"/>
    <col min="76" max="76" width="7.875" customWidth="1"/>
    <col min="77" max="78" width="6.62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" customWidth="1"/>
    <col min="87" max="87" width="5.5" customWidth="1"/>
    <col min="88" max="88" width="6.5" customWidth="1"/>
    <col min="89" max="89" width="4.125" customWidth="1"/>
    <col min="90" max="90" width="6.375" customWidth="1"/>
    <col min="91" max="91" width="8" customWidth="1"/>
    <col min="92" max="92" width="5.5" customWidth="1"/>
    <col min="93" max="93" width="9.375" customWidth="1"/>
    <col min="94" max="94" width="11.125" customWidth="1"/>
    <col min="95" max="95" width="7.875" customWidth="1"/>
    <col min="96" max="97" width="6.62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" customWidth="1"/>
    <col min="106" max="106" width="5.5" customWidth="1"/>
    <col min="107" max="107" width="6.5" customWidth="1"/>
    <col min="108" max="108" width="4.125" customWidth="1"/>
    <col min="109" max="109" width="6.375" customWidth="1"/>
    <col min="110" max="110" width="8" customWidth="1"/>
    <col min="111" max="111" width="5.5" customWidth="1"/>
    <col min="112" max="112" width="9.375" customWidth="1"/>
    <col min="113" max="113" width="11.125" customWidth="1"/>
    <col min="114" max="114" width="7.875" customWidth="1"/>
    <col min="115" max="116" width="6.62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" customWidth="1"/>
    <col min="125" max="125" width="5.5" customWidth="1"/>
    <col min="126" max="126" width="6.5" customWidth="1"/>
    <col min="127" max="127" width="4.125" customWidth="1"/>
    <col min="128" max="128" width="6.375" customWidth="1"/>
    <col min="129" max="129" width="8" customWidth="1"/>
    <col min="130" max="130" width="5.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1" t="s">
        <v>81</v>
      </c>
      <c r="D2" s="2" t="s">
        <v>82</v>
      </c>
      <c r="E2" s="3" t="s">
        <v>83</v>
      </c>
      <c r="F2" s="4" t="s">
        <v>84</v>
      </c>
      <c r="G2" s="4" t="s">
        <v>85</v>
      </c>
      <c r="H2" s="4" t="s">
        <v>86</v>
      </c>
      <c r="I2" s="4" t="s">
        <v>87</v>
      </c>
      <c r="J2" s="5" t="s">
        <v>88</v>
      </c>
      <c r="K2" s="4" t="s">
        <v>84</v>
      </c>
      <c r="L2" s="4" t="s">
        <v>85</v>
      </c>
      <c r="M2" s="4" t="s">
        <v>86</v>
      </c>
      <c r="N2" s="4" t="s">
        <v>87</v>
      </c>
      <c r="O2" s="5" t="s">
        <v>88</v>
      </c>
      <c r="P2" s="4" t="s">
        <v>84</v>
      </c>
      <c r="Q2" s="4" t="s">
        <v>85</v>
      </c>
      <c r="R2" s="4" t="s">
        <v>86</v>
      </c>
      <c r="S2" s="4" t="s">
        <v>87</v>
      </c>
      <c r="T2" s="5" t="s">
        <v>88</v>
      </c>
      <c r="U2" s="4" t="s">
        <v>84</v>
      </c>
      <c r="V2" s="4" t="s">
        <v>85</v>
      </c>
      <c r="W2" s="4" t="s">
        <v>86</v>
      </c>
      <c r="X2" s="4" t="s">
        <v>87</v>
      </c>
      <c r="Y2" s="5" t="s">
        <v>88</v>
      </c>
      <c r="Z2" s="151"/>
      <c r="AA2" s="1" t="s">
        <v>81</v>
      </c>
      <c r="AB2" s="2" t="s">
        <v>82</v>
      </c>
      <c r="AC2" s="3" t="s">
        <v>83</v>
      </c>
      <c r="AD2" s="4" t="s">
        <v>84</v>
      </c>
      <c r="AE2" s="4" t="s">
        <v>85</v>
      </c>
      <c r="AF2" s="4" t="s">
        <v>86</v>
      </c>
      <c r="AG2" s="4" t="s">
        <v>87</v>
      </c>
      <c r="AH2" s="5" t="s">
        <v>88</v>
      </c>
      <c r="AI2" s="4" t="s">
        <v>84</v>
      </c>
      <c r="AJ2" s="4" t="s">
        <v>85</v>
      </c>
      <c r="AK2" s="4" t="s">
        <v>86</v>
      </c>
      <c r="AL2" s="4" t="s">
        <v>87</v>
      </c>
      <c r="AM2" s="5" t="s">
        <v>88</v>
      </c>
      <c r="AN2" s="4" t="s">
        <v>84</v>
      </c>
      <c r="AO2" s="4" t="s">
        <v>85</v>
      </c>
      <c r="AP2" s="4" t="s">
        <v>86</v>
      </c>
      <c r="AQ2" s="4" t="s">
        <v>87</v>
      </c>
      <c r="AR2" s="5" t="s">
        <v>88</v>
      </c>
      <c r="AS2" s="4" t="s">
        <v>84</v>
      </c>
      <c r="AT2" s="4" t="s">
        <v>85</v>
      </c>
      <c r="AU2" s="4" t="s">
        <v>86</v>
      </c>
      <c r="AV2" s="4" t="s">
        <v>87</v>
      </c>
      <c r="AW2" s="5" t="s">
        <v>88</v>
      </c>
      <c r="AX2" s="151"/>
      <c r="AY2" s="1" t="s">
        <v>81</v>
      </c>
      <c r="AZ2" s="2" t="s">
        <v>82</v>
      </c>
      <c r="BA2" s="3" t="s">
        <v>83</v>
      </c>
      <c r="BB2" s="4" t="s">
        <v>84</v>
      </c>
      <c r="BC2" s="4" t="s">
        <v>85</v>
      </c>
      <c r="BD2" s="4" t="s">
        <v>86</v>
      </c>
      <c r="BE2" s="4" t="s">
        <v>87</v>
      </c>
      <c r="BF2" s="5" t="s">
        <v>88</v>
      </c>
      <c r="BG2" s="4" t="s">
        <v>84</v>
      </c>
      <c r="BH2" s="4" t="s">
        <v>85</v>
      </c>
      <c r="BI2" s="4" t="s">
        <v>86</v>
      </c>
      <c r="BJ2" s="4" t="s">
        <v>87</v>
      </c>
      <c r="BK2" s="5" t="s">
        <v>88</v>
      </c>
      <c r="BL2" s="4" t="s">
        <v>84</v>
      </c>
      <c r="BM2" s="4" t="s">
        <v>85</v>
      </c>
      <c r="BN2" s="4" t="s">
        <v>86</v>
      </c>
      <c r="BO2" s="4" t="s">
        <v>87</v>
      </c>
      <c r="BP2" s="5" t="s">
        <v>88</v>
      </c>
      <c r="BQ2" s="4" t="s">
        <v>84</v>
      </c>
      <c r="BR2" s="4" t="s">
        <v>85</v>
      </c>
      <c r="BS2" s="4" t="s">
        <v>86</v>
      </c>
      <c r="BT2" s="4" t="s">
        <v>87</v>
      </c>
      <c r="BU2" s="5" t="s">
        <v>88</v>
      </c>
      <c r="BV2" s="151"/>
      <c r="BW2" s="1" t="s">
        <v>81</v>
      </c>
      <c r="BX2" s="2" t="s">
        <v>82</v>
      </c>
      <c r="BY2" s="3" t="s">
        <v>83</v>
      </c>
      <c r="BZ2" s="4" t="s">
        <v>84</v>
      </c>
      <c r="CA2" s="4" t="s">
        <v>85</v>
      </c>
      <c r="CB2" s="4" t="s">
        <v>86</v>
      </c>
      <c r="CC2" s="4" t="s">
        <v>87</v>
      </c>
      <c r="CD2" s="5" t="s">
        <v>88</v>
      </c>
      <c r="CE2" s="4" t="s">
        <v>84</v>
      </c>
      <c r="CF2" s="4" t="s">
        <v>85</v>
      </c>
      <c r="CG2" s="4" t="s">
        <v>86</v>
      </c>
      <c r="CH2" s="4" t="s">
        <v>87</v>
      </c>
      <c r="CI2" s="5" t="s">
        <v>88</v>
      </c>
      <c r="CJ2" s="4" t="s">
        <v>84</v>
      </c>
      <c r="CK2" s="4" t="s">
        <v>85</v>
      </c>
      <c r="CL2" s="4" t="s">
        <v>86</v>
      </c>
      <c r="CM2" s="4" t="s">
        <v>87</v>
      </c>
      <c r="CN2" s="5" t="s">
        <v>88</v>
      </c>
      <c r="CO2" s="151"/>
      <c r="CP2" s="1" t="s">
        <v>81</v>
      </c>
      <c r="CQ2" s="2" t="s">
        <v>82</v>
      </c>
      <c r="CR2" s="3" t="s">
        <v>83</v>
      </c>
      <c r="CS2" s="4" t="s">
        <v>84</v>
      </c>
      <c r="CT2" s="4" t="s">
        <v>85</v>
      </c>
      <c r="CU2" s="4" t="s">
        <v>86</v>
      </c>
      <c r="CV2" s="4" t="s">
        <v>87</v>
      </c>
      <c r="CW2" s="5" t="s">
        <v>88</v>
      </c>
      <c r="CX2" s="4" t="s">
        <v>84</v>
      </c>
      <c r="CY2" s="4" t="s">
        <v>85</v>
      </c>
      <c r="CZ2" s="4" t="s">
        <v>86</v>
      </c>
      <c r="DA2" s="4" t="s">
        <v>87</v>
      </c>
      <c r="DB2" s="5" t="s">
        <v>88</v>
      </c>
      <c r="DC2" s="4" t="s">
        <v>84</v>
      </c>
      <c r="DD2" s="4" t="s">
        <v>85</v>
      </c>
      <c r="DE2" s="4" t="s">
        <v>86</v>
      </c>
      <c r="DF2" s="4" t="s">
        <v>87</v>
      </c>
      <c r="DG2" s="5" t="s">
        <v>88</v>
      </c>
      <c r="DH2" s="151"/>
      <c r="DI2" s="1" t="s">
        <v>81</v>
      </c>
      <c r="DJ2" s="2" t="s">
        <v>82</v>
      </c>
      <c r="DK2" s="3" t="s">
        <v>83</v>
      </c>
      <c r="DL2" s="4" t="s">
        <v>84</v>
      </c>
      <c r="DM2" s="4" t="s">
        <v>85</v>
      </c>
      <c r="DN2" s="4" t="s">
        <v>86</v>
      </c>
      <c r="DO2" s="4" t="s">
        <v>87</v>
      </c>
      <c r="DP2" s="5" t="s">
        <v>88</v>
      </c>
      <c r="DQ2" s="4" t="s">
        <v>84</v>
      </c>
      <c r="DR2" s="4" t="s">
        <v>85</v>
      </c>
      <c r="DS2" s="4" t="s">
        <v>86</v>
      </c>
      <c r="DT2" s="4" t="s">
        <v>87</v>
      </c>
      <c r="DU2" s="5" t="s">
        <v>88</v>
      </c>
      <c r="DV2" s="4" t="s">
        <v>84</v>
      </c>
      <c r="DW2" s="4" t="s">
        <v>85</v>
      </c>
      <c r="DX2" s="4" t="s">
        <v>86</v>
      </c>
      <c r="DY2" s="4" t="s">
        <v>87</v>
      </c>
      <c r="DZ2" s="5" t="s">
        <v>88</v>
      </c>
      <c r="EA2" s="151"/>
      <c r="EB2" s="149"/>
    </row>
    <row r="3" spans="1:132" ht="18" thickBot="1" x14ac:dyDescent="0.4">
      <c r="A3" s="6" t="str">
        <f>บันทึกผลการคัดกรอง!A3</f>
        <v>CEO เมืองหลวงพ่อโต</v>
      </c>
      <c r="B3" s="7" t="str">
        <f>บันทึกผลการคัดกรอง!A2</f>
        <v>โรงเรียนบ้านหนองหว้าเข้ากรรม</v>
      </c>
      <c r="C3" s="10">
        <f>บันทึกผลการคัดกรอง!C7</f>
        <v>7</v>
      </c>
      <c r="D3" s="10">
        <f>บันทึกผลการคัดกรอง!D7</f>
        <v>1</v>
      </c>
      <c r="E3" s="11">
        <f>บันทึกผลการคัดกรอง!E7</f>
        <v>6</v>
      </c>
      <c r="F3" s="8">
        <f>บันทึกผลการคัดกรอง!F7</f>
        <v>4</v>
      </c>
      <c r="G3" s="8">
        <f>บันทึกผลการคัดกรอง!G7</f>
        <v>2</v>
      </c>
      <c r="H3" s="8">
        <f>บันทึกผลการคัดกรอง!H7</f>
        <v>0</v>
      </c>
      <c r="I3" s="8">
        <f>บันทึกผลการคัดกรอง!I7</f>
        <v>0</v>
      </c>
      <c r="J3" s="9">
        <f>บันทึกผลการคัดกรอง!J7</f>
        <v>6</v>
      </c>
      <c r="K3" s="8">
        <f>บันทึกผลการคัดกรอง!K7</f>
        <v>1</v>
      </c>
      <c r="L3" s="8">
        <f>บันทึกผลการคัดกรอง!L7</f>
        <v>3</v>
      </c>
      <c r="M3" s="8">
        <f>บันทึกผลการคัดกรอง!M7</f>
        <v>2</v>
      </c>
      <c r="N3" s="8">
        <f>บันทึกผลการคัดกรอง!N7</f>
        <v>0</v>
      </c>
      <c r="O3" s="9">
        <f>บันทึกผลการคัดกรอง!O7</f>
        <v>6</v>
      </c>
      <c r="P3" s="8">
        <f>บันทึกผลการคัดกรอง!P7</f>
        <v>3</v>
      </c>
      <c r="Q3" s="8">
        <f>บันทึกผลการคัดกรอง!Q7</f>
        <v>3</v>
      </c>
      <c r="R3" s="8">
        <f>บันทึกผลการคัดกรอง!R7</f>
        <v>0</v>
      </c>
      <c r="S3" s="8">
        <f>บันทึกผลการคัดกรอง!S7</f>
        <v>0</v>
      </c>
      <c r="T3" s="9">
        <f>บันทึกผลการคัดกรอง!T7</f>
        <v>6</v>
      </c>
      <c r="U3" s="8">
        <f>บันทึกผลการคัดกรอง!U7</f>
        <v>4</v>
      </c>
      <c r="V3" s="8">
        <f>บันทึกผลการคัดกรอง!V7</f>
        <v>2</v>
      </c>
      <c r="W3" s="8">
        <f>บันทึกผลการคัดกรอง!W7</f>
        <v>0</v>
      </c>
      <c r="X3" s="8">
        <f>บันทึกผลการคัดกรอง!X7</f>
        <v>0</v>
      </c>
      <c r="Y3" s="9">
        <f>บันทึกผลการคัดกรอง!Y7</f>
        <v>6</v>
      </c>
      <c r="Z3" s="12"/>
      <c r="AA3" s="10">
        <f>บันทึกผลการคัดกรอง!C8</f>
        <v>8</v>
      </c>
      <c r="AB3" s="10">
        <f>บันทึกผลการคัดกรอง!D8</f>
        <v>0</v>
      </c>
      <c r="AC3" s="11">
        <f>บันทึกผลการคัดกรอง!E8</f>
        <v>8</v>
      </c>
      <c r="AD3" s="8">
        <f>บันทึกผลการคัดกรอง!F8</f>
        <v>7</v>
      </c>
      <c r="AE3" s="8">
        <f>บันทึกผลการคัดกรอง!G8</f>
        <v>1</v>
      </c>
      <c r="AF3" s="8">
        <f>บันทึกผลการคัดกรอง!H8</f>
        <v>0</v>
      </c>
      <c r="AG3" s="8">
        <f>บันทึกผลการคัดกรอง!I8</f>
        <v>0</v>
      </c>
      <c r="AH3" s="9">
        <f>บันทึกผลการคัดกรอง!J8</f>
        <v>8</v>
      </c>
      <c r="AI3" s="8">
        <f>บันทึกผลการคัดกรอง!K8</f>
        <v>0</v>
      </c>
      <c r="AJ3" s="8">
        <f>บันทึกผลการคัดกรอง!L8</f>
        <v>4</v>
      </c>
      <c r="AK3" s="8">
        <f>บันทึกผลการคัดกรอง!M8</f>
        <v>4</v>
      </c>
      <c r="AL3" s="8">
        <f>บันทึกผลการคัดกรอง!N8</f>
        <v>0</v>
      </c>
      <c r="AM3" s="9">
        <f>บันทึกผลการคัดกรอง!O8</f>
        <v>8</v>
      </c>
      <c r="AN3" s="8">
        <f>บันทึกผลการคัดกรอง!P8</f>
        <v>5</v>
      </c>
      <c r="AO3" s="8">
        <f>บันทึกผลการคัดกรอง!Q8</f>
        <v>2</v>
      </c>
      <c r="AP3" s="8">
        <f>บันทึกผลการคัดกรอง!R8</f>
        <v>1</v>
      </c>
      <c r="AQ3" s="8">
        <f>บันทึกผลการคัดกรอง!S8</f>
        <v>0</v>
      </c>
      <c r="AR3" s="9">
        <f>บันทึกผลการคัดกรอง!T8</f>
        <v>8</v>
      </c>
      <c r="AS3" s="8">
        <f>บันทึกผลการคัดกรอง!U8</f>
        <v>3</v>
      </c>
      <c r="AT3" s="8">
        <f>บันทึกผลการคัดกรอง!V8</f>
        <v>1</v>
      </c>
      <c r="AU3" s="8">
        <f>บันทึกผลการคัดกรอง!W8</f>
        <v>4</v>
      </c>
      <c r="AV3" s="8">
        <f>บันทึกผลการคัดกรอง!X8</f>
        <v>0</v>
      </c>
      <c r="AW3" s="9">
        <f>บันทึกผลการคัดกรอง!Y8</f>
        <v>8</v>
      </c>
      <c r="AX3" s="12"/>
      <c r="AY3" s="10">
        <f>บันทึกผลการคัดกรอง!C9</f>
        <v>3</v>
      </c>
      <c r="AZ3" s="10">
        <f>บันทึกผลการคัดกรอง!D9</f>
        <v>0</v>
      </c>
      <c r="BA3" s="11">
        <f>บันทึกผลการคัดกรอง!E9</f>
        <v>3</v>
      </c>
      <c r="BB3" s="8">
        <f>บันทึกผลการคัดกรอง!F9</f>
        <v>3</v>
      </c>
      <c r="BC3" s="8">
        <f>บันทึกผลการคัดกรอง!G9</f>
        <v>0</v>
      </c>
      <c r="BD3" s="8">
        <f>บันทึกผลการคัดกรอง!H9</f>
        <v>0</v>
      </c>
      <c r="BE3" s="8">
        <f>บันทึกผลการคัดกรอง!I9</f>
        <v>0</v>
      </c>
      <c r="BF3" s="9">
        <f>บันทึกผลการคัดกรอง!J9</f>
        <v>3</v>
      </c>
      <c r="BG3" s="8">
        <f>บันทึกผลการคัดกรอง!K9</f>
        <v>0</v>
      </c>
      <c r="BH3" s="8">
        <f>บันทึกผลการคัดกรอง!L9</f>
        <v>2</v>
      </c>
      <c r="BI3" s="8">
        <f>บันทึกผลการคัดกรอง!M9</f>
        <v>1</v>
      </c>
      <c r="BJ3" s="8">
        <f>บันทึกผลการคัดกรอง!N9</f>
        <v>0</v>
      </c>
      <c r="BK3" s="9">
        <f>บันทึกผลการคัดกรอง!O9</f>
        <v>3</v>
      </c>
      <c r="BL3" s="8">
        <f>บันทึกผลการคัดกรอง!P9</f>
        <v>1</v>
      </c>
      <c r="BM3" s="8">
        <f>บันทึกผลการคัดกรอง!Q9</f>
        <v>2</v>
      </c>
      <c r="BN3" s="8">
        <f>บันทึกผลการคัดกรอง!R9</f>
        <v>0</v>
      </c>
      <c r="BO3" s="8">
        <f>บันทึกผลการคัดกรอง!S9</f>
        <v>0</v>
      </c>
      <c r="BP3" s="9">
        <f>บันทึกผลการคัดกรอง!T9</f>
        <v>3</v>
      </c>
      <c r="BQ3" s="8">
        <f>บันทึกผลการคัดกรอง!U9</f>
        <v>2</v>
      </c>
      <c r="BR3" s="8">
        <f>บันทึกผลการคัดกรอง!V9</f>
        <v>1</v>
      </c>
      <c r="BS3" s="8">
        <f>บันทึกผลการคัดกรอง!W9</f>
        <v>0</v>
      </c>
      <c r="BT3" s="8">
        <f>บันทึกผลการคัดกรอง!X9</f>
        <v>0</v>
      </c>
      <c r="BU3" s="9">
        <f>บันทึกผลการคัดกรอง!Y9</f>
        <v>3</v>
      </c>
      <c r="BV3" s="12"/>
      <c r="BW3" s="10">
        <f>บันทึกผลการคัดกรอง!C14</f>
        <v>5</v>
      </c>
      <c r="BX3" s="10">
        <f>บันทึกผลการคัดกรอง!D14</f>
        <v>0</v>
      </c>
      <c r="BY3" s="11">
        <f>บันทึกผลการคัดกรอง!E14</f>
        <v>5</v>
      </c>
      <c r="BZ3" s="8">
        <f>บันทึกผลการคัดกรอง!F14</f>
        <v>4</v>
      </c>
      <c r="CA3" s="8">
        <f>บันทึกผลการคัดกรอง!G14</f>
        <v>1</v>
      </c>
      <c r="CB3" s="8">
        <f>บันทึกผลการคัดกรอง!H14</f>
        <v>0</v>
      </c>
      <c r="CC3" s="8">
        <f>บันทึกผลการคัดกรอง!I14</f>
        <v>0</v>
      </c>
      <c r="CD3" s="9">
        <f>บันทึกผลการคัดกรอง!J14</f>
        <v>5</v>
      </c>
      <c r="CE3" s="8">
        <f>บันทึกผลการคัดกรอง!K14</f>
        <v>0</v>
      </c>
      <c r="CF3" s="8">
        <f>บันทึกผลการคัดกรอง!L14</f>
        <v>5</v>
      </c>
      <c r="CG3" s="8">
        <f>บันทึกผลการคัดกรอง!M14</f>
        <v>0</v>
      </c>
      <c r="CH3" s="8">
        <f>บันทึกผลการคัดกรอง!N14</f>
        <v>0</v>
      </c>
      <c r="CI3" s="9">
        <f>บันทึกผลการคัดกรอง!O14</f>
        <v>5</v>
      </c>
      <c r="CJ3" s="8">
        <f>บันทึกผลการคัดกรอง!P14</f>
        <v>3</v>
      </c>
      <c r="CK3" s="8">
        <f>บันทึกผลการคัดกรอง!Q14</f>
        <v>1</v>
      </c>
      <c r="CL3" s="8">
        <f>บันทึกผลการคัดกรอง!R14</f>
        <v>1</v>
      </c>
      <c r="CM3" s="8">
        <f>บันทึกผลการคัดกรอง!S14</f>
        <v>0</v>
      </c>
      <c r="CN3" s="9">
        <f>บันทึกผลการคัดกรอง!T14</f>
        <v>5</v>
      </c>
      <c r="CO3" s="12"/>
      <c r="CP3" s="10">
        <f>บันทึกผลการคัดกรอง!C15</f>
        <v>0</v>
      </c>
      <c r="CQ3" s="10">
        <f>บันทึกผลการคัดกรอง!D15</f>
        <v>0</v>
      </c>
      <c r="CR3" s="11">
        <f>บันทึกผลการคัดกรอง!E15</f>
        <v>0</v>
      </c>
      <c r="CS3" s="8">
        <f>บันทึกผลการคัดกรอง!F15</f>
        <v>0</v>
      </c>
      <c r="CT3" s="8">
        <f>บันทึกผลการคัดกรอง!G15</f>
        <v>0</v>
      </c>
      <c r="CU3" s="8">
        <f>บันทึกผลการคัดกรอง!H15</f>
        <v>0</v>
      </c>
      <c r="CV3" s="8">
        <f>บันทึกผลการคัดกรอง!I15</f>
        <v>0</v>
      </c>
      <c r="CW3" s="9">
        <f>บันทึกผลการคัดกรอง!J15</f>
        <v>0</v>
      </c>
      <c r="CX3" s="8">
        <f>บันทึกผลการคัดกรอง!K15</f>
        <v>0</v>
      </c>
      <c r="CY3" s="8">
        <f>บันทึกผลการคัดกรอง!L15</f>
        <v>0</v>
      </c>
      <c r="CZ3" s="8">
        <f>บันทึกผลการคัดกรอง!M15</f>
        <v>0</v>
      </c>
      <c r="DA3" s="8">
        <f>บันทึกผลการคัดกรอง!N15</f>
        <v>0</v>
      </c>
      <c r="DB3" s="9">
        <f>บันทึกผลการคัดกรอง!O15</f>
        <v>0</v>
      </c>
      <c r="DC3" s="8">
        <f>บันทึกผลการคัดกรอง!P15</f>
        <v>0</v>
      </c>
      <c r="DD3" s="8">
        <f>บันทึกผลการคัดกรอง!Q15</f>
        <v>0</v>
      </c>
      <c r="DE3" s="8">
        <f>บันทึกผลการคัดกรอง!R15</f>
        <v>0</v>
      </c>
      <c r="DF3" s="8">
        <f>บันทึกผลการคัดกรอง!S15</f>
        <v>0</v>
      </c>
      <c r="DG3" s="9">
        <f>บันทึกผลการคัดกรอง!T15</f>
        <v>0</v>
      </c>
      <c r="DH3" s="12"/>
      <c r="DI3" s="10">
        <f>บันทึกผลการคัดกรอง!C16</f>
        <v>3</v>
      </c>
      <c r="DJ3" s="10">
        <f>บันทึกผลการคัดกรอง!D16</f>
        <v>0</v>
      </c>
      <c r="DK3" s="11">
        <f>บันทึกผลการคัดกรอง!E16</f>
        <v>3</v>
      </c>
      <c r="DL3" s="8">
        <f>บันทึกผลการคัดกรอง!F16</f>
        <v>3</v>
      </c>
      <c r="DM3" s="8">
        <f>บันทึกผลการคัดกรอง!G16</f>
        <v>0</v>
      </c>
      <c r="DN3" s="8">
        <f>บันทึกผลการคัดกรอง!H16</f>
        <v>0</v>
      </c>
      <c r="DO3" s="8">
        <f>บันทึกผลการคัดกรอง!I16</f>
        <v>0</v>
      </c>
      <c r="DP3" s="9">
        <f>บันทึกผลการคัดกรอง!J16</f>
        <v>3</v>
      </c>
      <c r="DQ3" s="8">
        <f>บันทึกผลการคัดกรอง!K16</f>
        <v>0</v>
      </c>
      <c r="DR3" s="8">
        <f>บันทึกผลการคัดกรอง!L16</f>
        <v>3</v>
      </c>
      <c r="DS3" s="8">
        <f>บันทึกผลการคัดกรอง!M16</f>
        <v>0</v>
      </c>
      <c r="DT3" s="8">
        <f>บันทึกผลการคัดกรอง!N16</f>
        <v>0</v>
      </c>
      <c r="DU3" s="9">
        <f>บันทึกผลการคัดกรอง!O16</f>
        <v>3</v>
      </c>
      <c r="DV3" s="8">
        <f>บันทึกผลการคัดกรอง!P16</f>
        <v>2</v>
      </c>
      <c r="DW3" s="8">
        <f>บันทึกผลการคัดกรอง!Q16</f>
        <v>1</v>
      </c>
      <c r="DX3" s="8">
        <f>บันทึกผลการคัดกรอง!R16</f>
        <v>0</v>
      </c>
      <c r="DY3" s="8">
        <f>บันทึกผลการคัดกรอง!S16</f>
        <v>0</v>
      </c>
      <c r="DZ3" s="9">
        <f>บันทึกผลการคัดกรอง!T16</f>
        <v>3</v>
      </c>
      <c r="EA3" s="12"/>
      <c r="EB3" s="13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2025-12-24T11:34:40Z</dcterms:created>
  <dcterms:modified xsi:type="dcterms:W3CDTF">2026-01-20T10:05:21Z</dcterms:modified>
</cp:coreProperties>
</file>