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5C341C-CD07-4354-8159-7DD8FC518AB7}" xr6:coauthVersionLast="47" xr6:coauthVersionMax="47" xr10:uidLastSave="{00000000-0000-0000-0000-000000000000}"/>
  <bookViews>
    <workbookView xWindow="-108" yWindow="-108" windowWidth="23256" windowHeight="131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<sst xmlns="http://schemas.openxmlformats.org/spreadsheetml/2006/main" count="263" uniqueCount="98">
  <si>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</si>
  <si>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</si>
  <si>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</si>
  <si>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</si>
  <si>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</si>
  <si>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</si>
  <si>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</si>
  <si>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</si>
  <si>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</si>
  <si>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</si>
  <si>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</si>
  <si>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</si>
  <si>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</si>
  <si>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</si>
  <si>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</si>
  <si>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</si>
  <si>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</si>
  <si>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</si>
  <si>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</si>
  <si>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</si>
  <si>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</si>
  <si>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</si>
  <si>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</si>
  <si>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</si>
  <si>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</si>
  <si>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</si>
  <si>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</si>
  <si>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</si>
  <si>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</si>
  <si>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</si>
  <si>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</si>
  <si>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</si>
  <si>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</si>
  <si>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</si>
  <si>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</si>
  <si>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</si>
  <si>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</si>
  <si>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</si>
  <si>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</si>
  <si>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</si>
  <si>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</si>
  <si>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</si>
  <si>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</si>
  <si>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</si>
  <si>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</si>
  <si>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</si>
  <si>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</si>
  <si>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</si>
  <si>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</si>
  <si>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</si>
  <si>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</si>
  <si>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</si>
  <si>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</si>
  <si>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</si>
  <si>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</si>
  <si>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</si>
  <si>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</si>
  <si>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</si>
  <si>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</si>
  <si>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</si>
  <si>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</si>
  <si>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</si>
  <si>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</si>
  <si>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</si>
  <si>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</si>
  <si>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</si>
  <si>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</si>
  <si>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</si>
  <si>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</si>
  <si>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</si>
  <si>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</si>
  <si>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</si>
  <si>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</si>
  <si>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</si>
  <si>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</si>
  <si>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</si>
  <si>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</si>
  <si>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</si>
  <si>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</si>
  <si>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</si>
  <si>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</si>
  <si>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</si>
  <si>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</si>
  <si>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</si>
  <si>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</si>
  <si>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</si>
  <si>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</si>
  <si>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</si>
  <si>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</si>
  <si>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</si>
  <si>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</si>
  <si>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</si>
  <si>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</si>
  <si>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</si>
  <si>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</si>
  <si>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</si>
  <si>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โรงเรียนบ้านทุ่ม</t>
  </si>
  <si>
    <t>CEO......เมืองศรีลำดวน............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</si>
</sst>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1" fontId="9" fillId="0" borderId="14" xfId="1" applyNumberFormat="1" applyFont="1" applyBorder="1" applyAlignment="1" applyProtection="1">
      <alignment horizontal="center" vertical="center" shrinkToFit="1"/>
      <protection locked="0"/>
    </xf>
    <xf numFmtId="1" fontId="9" fillId="0" borderId="5" xfId="1" applyNumberFormat="1" applyFont="1" applyBorder="1" applyAlignment="1" applyProtection="1">
      <alignment horizontal="center" vertical="center" shrinkToFit="1"/>
      <protection locked="0"/>
    </xf>
    <xf numFmtId="1" fontId="9" fillId="0" borderId="13" xfId="1" applyNumberFormat="1" applyFont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8" zoomScaleNormal="118" workbookViewId="0">
      <selection activeCell="X14" sqref="X14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38" customWidth="1"/>
    <col min="10" max="10" width="5.19921875" style="39" customWidth="1"/>
    <col min="11" max="14" width="5.19921875" style="38" customWidth="1"/>
    <col min="15" max="15" width="5.19921875" style="39" customWidth="1"/>
    <col min="16" max="19" width="5.19921875" style="38" customWidth="1"/>
    <col min="20" max="20" width="5.19921875" style="39" customWidth="1"/>
    <col min="21" max="24" width="5.19921875" style="38" customWidth="1"/>
    <col min="25" max="25" width="6.3984375" style="39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0" t="s">
        <v>11</v>
      </c>
      <c r="D5" s="41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2" t="s">
        <v>21</v>
      </c>
      <c r="D6" s="43" t="s">
        <v>22</v>
      </c>
      <c r="E6" s="44" t="s">
        <v>23</v>
      </c>
      <c r="F6" s="45" t="s">
        <v>24</v>
      </c>
      <c r="G6" s="46" t="s">
        <v>25</v>
      </c>
      <c r="H6" s="46" t="s">
        <v>26</v>
      </c>
      <c r="I6" s="46" t="s">
        <v>27</v>
      </c>
      <c r="J6" s="44" t="s">
        <v>28</v>
      </c>
      <c r="K6" s="47" t="s">
        <v>29</v>
      </c>
      <c r="L6" s="46" t="s">
        <v>30</v>
      </c>
      <c r="M6" s="46" t="s">
        <v>31</v>
      </c>
      <c r="N6" s="46" t="s">
        <v>32</v>
      </c>
      <c r="O6" s="44" t="s">
        <v>33</v>
      </c>
      <c r="P6" s="45" t="s">
        <v>34</v>
      </c>
      <c r="Q6" s="46" t="s">
        <v>35</v>
      </c>
      <c r="R6" s="46" t="s">
        <v>36</v>
      </c>
      <c r="S6" s="46" t="s">
        <v>37</v>
      </c>
      <c r="T6" s="44" t="s">
        <v>38</v>
      </c>
      <c r="U6" s="47" t="s">
        <v>39</v>
      </c>
      <c r="V6" s="46" t="s">
        <v>40</v>
      </c>
      <c r="W6" s="46" t="s">
        <v>41</v>
      </c>
      <c r="X6" s="46" t="s">
        <v>42</v>
      </c>
      <c r="Y6" s="44" t="s">
        <v>43</v>
      </c>
      <c r="Z6" s="9"/>
      <c r="AA6" s="9"/>
    </row>
    <row r="7" spans="1:48" s="5" customFormat="1" ht="21.6" thickTop="1" x14ac:dyDescent="0.25">
      <c r="A7" s="107">
        <v>1</v>
      </c>
      <c r="B7" s="104" t="s">
        <v>6</v>
      </c>
      <c r="C7" s="114">
        <v>2</v>
      </c>
      <c r="D7" s="90">
        <v>0</v>
      </c>
      <c r="E7" s="83">
        <f>C7-D7</f>
        <v>2</v>
      </c>
      <c r="F7" s="80"/>
      <c r="G7" s="74">
        <v>2</v>
      </c>
      <c r="H7" s="74"/>
      <c r="I7" s="75"/>
      <c r="J7" s="62">
        <f>SUM(F7:I7)</f>
        <v>2</v>
      </c>
      <c r="K7" s="73"/>
      <c r="L7" s="74">
        <v>2</v>
      </c>
      <c r="M7" s="74"/>
      <c r="N7" s="75"/>
      <c r="O7" s="63">
        <f>SUM(K7:N7)</f>
        <v>2</v>
      </c>
      <c r="P7" s="76"/>
      <c r="Q7" s="77">
        <v>1</v>
      </c>
      <c r="R7" s="77">
        <v>1</v>
      </c>
      <c r="S7" s="78"/>
      <c r="T7" s="63">
        <f>SUM(P7:S7)</f>
        <v>2</v>
      </c>
      <c r="U7" s="79"/>
      <c r="V7" s="77">
        <v>1</v>
      </c>
      <c r="W7" s="77">
        <v>1</v>
      </c>
      <c r="X7" s="78"/>
      <c r="Y7" s="63">
        <f>SUM(U7:X7)</f>
        <v>2</v>
      </c>
    </row>
    <row r="8" spans="1:48" s="5" customFormat="1" ht="21" x14ac:dyDescent="0.25">
      <c r="A8" s="108">
        <v>2</v>
      </c>
      <c r="B8" s="105" t="s">
        <v>7</v>
      </c>
      <c r="C8" s="115">
        <v>3</v>
      </c>
      <c r="D8" s="91">
        <v>0</v>
      </c>
      <c r="E8" s="84">
        <f t="shared" ref="E8:E9" si="0">C8-D8</f>
        <v>3</v>
      </c>
      <c r="F8" s="81">
        <v>1</v>
      </c>
      <c r="G8" s="30">
        <v>1</v>
      </c>
      <c r="H8" s="30">
        <v>1</v>
      </c>
      <c r="I8" s="31"/>
      <c r="J8" s="110">
        <f t="shared" ref="J8:J9" si="1">SUM(F8:I8)</f>
        <v>3</v>
      </c>
      <c r="K8" s="81">
        <v>2</v>
      </c>
      <c r="L8" s="30"/>
      <c r="M8" s="30">
        <v>1</v>
      </c>
      <c r="N8" s="31"/>
      <c r="O8" s="110">
        <f t="shared" ref="O8:O9" si="2">SUM(K8:N8)</f>
        <v>3</v>
      </c>
      <c r="P8" s="111">
        <v>1</v>
      </c>
      <c r="Q8" s="33">
        <v>1</v>
      </c>
      <c r="R8" s="33">
        <v>1</v>
      </c>
      <c r="S8" s="34"/>
      <c r="T8" s="110">
        <f t="shared" ref="T8:T9" si="3">SUM(P8:S8)</f>
        <v>3</v>
      </c>
      <c r="U8" s="111"/>
      <c r="V8" s="33">
        <v>1</v>
      </c>
      <c r="W8" s="33">
        <v>2</v>
      </c>
      <c r="X8" s="34"/>
      <c r="Y8" s="110">
        <f t="shared" ref="Y8:Y9" si="4">SUM(U8:X8)</f>
        <v>3</v>
      </c>
      <c r="Z8" s="21"/>
      <c r="AA8" s="21"/>
    </row>
    <row r="9" spans="1:48" s="5" customFormat="1" ht="21.6" thickBot="1" x14ac:dyDescent="0.3">
      <c r="A9" s="109">
        <v>3</v>
      </c>
      <c r="B9" s="106" t="s">
        <v>4</v>
      </c>
      <c r="C9" s="116">
        <v>9</v>
      </c>
      <c r="D9" s="116">
        <v>0</v>
      </c>
      <c r="E9" s="85">
        <f t="shared" si="0"/>
        <v>9</v>
      </c>
      <c r="F9" s="82">
        <v>8</v>
      </c>
      <c r="G9" s="65">
        <v>1</v>
      </c>
      <c r="H9" s="65"/>
      <c r="I9" s="66"/>
      <c r="J9" s="67">
        <f t="shared" si="1"/>
        <v>9</v>
      </c>
      <c r="K9" s="64">
        <v>1</v>
      </c>
      <c r="L9" s="65">
        <v>5</v>
      </c>
      <c r="M9" s="65">
        <v>3</v>
      </c>
      <c r="N9" s="66"/>
      <c r="O9" s="68">
        <f t="shared" si="2"/>
        <v>9</v>
      </c>
      <c r="P9" s="69">
        <v>3</v>
      </c>
      <c r="Q9" s="70">
        <v>1</v>
      </c>
      <c r="R9" s="70">
        <v>5</v>
      </c>
      <c r="S9" s="71"/>
      <c r="T9" s="68">
        <f t="shared" si="3"/>
        <v>9</v>
      </c>
      <c r="U9" s="72">
        <v>3</v>
      </c>
      <c r="V9" s="70">
        <v>1</v>
      </c>
      <c r="W9" s="70">
        <v>5</v>
      </c>
      <c r="X9" s="71"/>
      <c r="Y9" s="68">
        <f t="shared" si="4"/>
        <v>9</v>
      </c>
      <c r="Z9" s="21"/>
      <c r="AA9" s="21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25">
      <c r="A12" s="122"/>
      <c r="B12" s="124"/>
      <c r="C12" s="40" t="s">
        <v>11</v>
      </c>
      <c r="D12" s="41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5" t="s">
        <v>21</v>
      </c>
      <c r="D13" s="56" t="s">
        <v>22</v>
      </c>
      <c r="E13" s="57" t="s">
        <v>23</v>
      </c>
      <c r="F13" s="58" t="s">
        <v>24</v>
      </c>
      <c r="G13" s="59" t="s">
        <v>25</v>
      </c>
      <c r="H13" s="59" t="s">
        <v>26</v>
      </c>
      <c r="I13" s="59" t="s">
        <v>27</v>
      </c>
      <c r="J13" s="57" t="s">
        <v>28</v>
      </c>
      <c r="K13" s="60" t="s">
        <v>29</v>
      </c>
      <c r="L13" s="59" t="s">
        <v>30</v>
      </c>
      <c r="M13" s="59" t="s">
        <v>31</v>
      </c>
      <c r="N13" s="59" t="s">
        <v>32</v>
      </c>
      <c r="O13" s="57" t="s">
        <v>33</v>
      </c>
      <c r="P13" s="58" t="s">
        <v>34</v>
      </c>
      <c r="Q13" s="59" t="s">
        <v>35</v>
      </c>
      <c r="R13" s="59" t="s">
        <v>36</v>
      </c>
      <c r="S13" s="59" t="s">
        <v>37</v>
      </c>
      <c r="T13" s="61" t="s">
        <v>38</v>
      </c>
      <c r="U13" s="9"/>
    </row>
    <row r="14" spans="1:48" s="5" customFormat="1" ht="21" x14ac:dyDescent="0.25">
      <c r="A14" s="51">
        <v>4</v>
      </c>
      <c r="B14" s="52" t="s">
        <v>8</v>
      </c>
      <c r="C14" s="28">
        <v>5</v>
      </c>
      <c r="D14" s="91">
        <v>0</v>
      </c>
      <c r="E14" s="86">
        <f>C14-D14</f>
        <v>5</v>
      </c>
      <c r="F14" s="29">
        <v>3</v>
      </c>
      <c r="G14" s="30">
        <v>2</v>
      </c>
      <c r="H14" s="30"/>
      <c r="I14" s="31"/>
      <c r="J14" s="87">
        <f>SUM(F14:I14)</f>
        <v>5</v>
      </c>
      <c r="K14" s="29"/>
      <c r="L14" s="30">
        <v>2</v>
      </c>
      <c r="M14" s="30">
        <v>3</v>
      </c>
      <c r="N14" s="31"/>
      <c r="O14" s="87">
        <f>SUM(K14:N14)</f>
        <v>5</v>
      </c>
      <c r="P14" s="32">
        <v>3</v>
      </c>
      <c r="Q14" s="33">
        <v>1</v>
      </c>
      <c r="R14" s="33"/>
      <c r="S14" s="34"/>
      <c r="T14" s="89">
        <f>SUM(P14:S14)</f>
        <v>4</v>
      </c>
    </row>
    <row r="15" spans="1:48" s="5" customFormat="1" ht="21" x14ac:dyDescent="0.25">
      <c r="A15" s="53">
        <v>5</v>
      </c>
      <c r="B15" s="52" t="s">
        <v>9</v>
      </c>
      <c r="C15" s="28">
        <v>4</v>
      </c>
      <c r="D15" s="91">
        <v>1</v>
      </c>
      <c r="E15" s="86">
        <f t="shared" ref="E15:E16" si="5">C15-D15</f>
        <v>3</v>
      </c>
      <c r="F15" s="29">
        <v>2</v>
      </c>
      <c r="G15" s="30">
        <v>1</v>
      </c>
      <c r="H15" s="30"/>
      <c r="I15" s="31"/>
      <c r="J15" s="87">
        <f t="shared" ref="J15:J16" si="6">SUM(F15:I15)</f>
        <v>3</v>
      </c>
      <c r="K15" s="29"/>
      <c r="L15" s="30"/>
      <c r="M15" s="30"/>
      <c r="N15" s="31">
        <v>3</v>
      </c>
      <c r="O15" s="87">
        <f t="shared" ref="O15:O16" si="7">SUM(K15:N15)</f>
        <v>3</v>
      </c>
      <c r="P15" s="32"/>
      <c r="Q15" s="33">
        <v>2</v>
      </c>
      <c r="R15" s="33">
        <v>1</v>
      </c>
      <c r="S15" s="34"/>
      <c r="T15" s="89">
        <f t="shared" ref="T15:T16" si="8">SUM(P15:S15)</f>
        <v>3</v>
      </c>
    </row>
    <row r="16" spans="1:48" s="5" customFormat="1" ht="21.6" thickBot="1" x14ac:dyDescent="0.3">
      <c r="A16" s="50">
        <v>6</v>
      </c>
      <c r="B16" s="54" t="s">
        <v>5</v>
      </c>
      <c r="C16" s="35">
        <v>4</v>
      </c>
      <c r="D16" s="92">
        <v>0</v>
      </c>
      <c r="E16" s="49">
        <f t="shared" si="5"/>
        <v>4</v>
      </c>
      <c r="F16" s="22">
        <v>1</v>
      </c>
      <c r="G16" s="23">
        <v>3</v>
      </c>
      <c r="H16" s="23"/>
      <c r="I16" s="24"/>
      <c r="J16" s="88">
        <f t="shared" si="6"/>
        <v>4</v>
      </c>
      <c r="K16" s="22"/>
      <c r="L16" s="23">
        <v>4</v>
      </c>
      <c r="M16" s="23"/>
      <c r="N16" s="24"/>
      <c r="O16" s="88">
        <f t="shared" si="7"/>
        <v>4</v>
      </c>
      <c r="P16" s="25"/>
      <c r="Q16" s="26">
        <v>4</v>
      </c>
      <c r="R16" s="26"/>
      <c r="S16" s="27"/>
      <c r="T16" s="48">
        <f t="shared" si="8"/>
        <v>4</v>
      </c>
    </row>
    <row r="17" spans="1:25" s="5" customFormat="1" ht="21.6" thickTop="1" x14ac:dyDescent="0.25">
      <c r="A17" s="6"/>
      <c r="B17" s="6"/>
      <c r="C17" s="6"/>
      <c r="D17" s="6"/>
      <c r="E17" s="6"/>
      <c r="F17" s="36"/>
      <c r="G17" s="36"/>
      <c r="H17" s="36"/>
      <c r="I17" s="36"/>
      <c r="J17" s="37"/>
      <c r="K17" s="36"/>
      <c r="L17" s="36"/>
      <c r="M17" s="36"/>
      <c r="N17" s="36"/>
      <c r="O17" s="37"/>
      <c r="P17" s="36"/>
      <c r="Q17" s="36"/>
      <c r="R17" s="36"/>
      <c r="S17" s="36"/>
      <c r="T17" s="37"/>
      <c r="U17" s="36"/>
      <c r="V17" s="36"/>
      <c r="W17" s="36"/>
      <c r="X17" s="36"/>
      <c r="Y17" s="37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3" t="s">
        <v>81</v>
      </c>
      <c r="D2" s="94" t="s">
        <v>82</v>
      </c>
      <c r="E2" s="95" t="s">
        <v>83</v>
      </c>
      <c r="F2" s="96" t="s">
        <v>84</v>
      </c>
      <c r="G2" s="96" t="s">
        <v>85</v>
      </c>
      <c r="H2" s="96" t="s">
        <v>86</v>
      </c>
      <c r="I2" s="96" t="s">
        <v>87</v>
      </c>
      <c r="J2" s="97" t="s">
        <v>88</v>
      </c>
      <c r="K2" s="96" t="s">
        <v>84</v>
      </c>
      <c r="L2" s="96" t="s">
        <v>85</v>
      </c>
      <c r="M2" s="96" t="s">
        <v>86</v>
      </c>
      <c r="N2" s="96" t="s">
        <v>87</v>
      </c>
      <c r="O2" s="97" t="s">
        <v>88</v>
      </c>
      <c r="P2" s="96" t="s">
        <v>84</v>
      </c>
      <c r="Q2" s="96" t="s">
        <v>85</v>
      </c>
      <c r="R2" s="96" t="s">
        <v>86</v>
      </c>
      <c r="S2" s="96" t="s">
        <v>87</v>
      </c>
      <c r="T2" s="97" t="s">
        <v>88</v>
      </c>
      <c r="U2" s="96" t="s">
        <v>84</v>
      </c>
      <c r="V2" s="96" t="s">
        <v>85</v>
      </c>
      <c r="W2" s="96" t="s">
        <v>86</v>
      </c>
      <c r="X2" s="96" t="s">
        <v>87</v>
      </c>
      <c r="Y2" s="97" t="s">
        <v>88</v>
      </c>
      <c r="Z2" s="151"/>
      <c r="AA2" s="93" t="s">
        <v>81</v>
      </c>
      <c r="AB2" s="94" t="s">
        <v>82</v>
      </c>
      <c r="AC2" s="95" t="s">
        <v>83</v>
      </c>
      <c r="AD2" s="96" t="s">
        <v>84</v>
      </c>
      <c r="AE2" s="96" t="s">
        <v>85</v>
      </c>
      <c r="AF2" s="96" t="s">
        <v>86</v>
      </c>
      <c r="AG2" s="96" t="s">
        <v>87</v>
      </c>
      <c r="AH2" s="97" t="s">
        <v>88</v>
      </c>
      <c r="AI2" s="96" t="s">
        <v>84</v>
      </c>
      <c r="AJ2" s="96" t="s">
        <v>85</v>
      </c>
      <c r="AK2" s="96" t="s">
        <v>86</v>
      </c>
      <c r="AL2" s="96" t="s">
        <v>87</v>
      </c>
      <c r="AM2" s="97" t="s">
        <v>88</v>
      </c>
      <c r="AN2" s="96" t="s">
        <v>84</v>
      </c>
      <c r="AO2" s="96" t="s">
        <v>85</v>
      </c>
      <c r="AP2" s="96" t="s">
        <v>86</v>
      </c>
      <c r="AQ2" s="96" t="s">
        <v>87</v>
      </c>
      <c r="AR2" s="97" t="s">
        <v>88</v>
      </c>
      <c r="AS2" s="96" t="s">
        <v>84</v>
      </c>
      <c r="AT2" s="96" t="s">
        <v>85</v>
      </c>
      <c r="AU2" s="96" t="s">
        <v>86</v>
      </c>
      <c r="AV2" s="96" t="s">
        <v>87</v>
      </c>
      <c r="AW2" s="97" t="s">
        <v>88</v>
      </c>
      <c r="AX2" s="151"/>
      <c r="AY2" s="93" t="s">
        <v>81</v>
      </c>
      <c r="AZ2" s="94" t="s">
        <v>82</v>
      </c>
      <c r="BA2" s="95" t="s">
        <v>83</v>
      </c>
      <c r="BB2" s="96" t="s">
        <v>84</v>
      </c>
      <c r="BC2" s="96" t="s">
        <v>85</v>
      </c>
      <c r="BD2" s="96" t="s">
        <v>86</v>
      </c>
      <c r="BE2" s="96" t="s">
        <v>87</v>
      </c>
      <c r="BF2" s="97" t="s">
        <v>88</v>
      </c>
      <c r="BG2" s="96" t="s">
        <v>84</v>
      </c>
      <c r="BH2" s="96" t="s">
        <v>85</v>
      </c>
      <c r="BI2" s="96" t="s">
        <v>86</v>
      </c>
      <c r="BJ2" s="96" t="s">
        <v>87</v>
      </c>
      <c r="BK2" s="97" t="s">
        <v>88</v>
      </c>
      <c r="BL2" s="96" t="s">
        <v>84</v>
      </c>
      <c r="BM2" s="96" t="s">
        <v>85</v>
      </c>
      <c r="BN2" s="96" t="s">
        <v>86</v>
      </c>
      <c r="BO2" s="96" t="s">
        <v>87</v>
      </c>
      <c r="BP2" s="97" t="s">
        <v>88</v>
      </c>
      <c r="BQ2" s="96" t="s">
        <v>84</v>
      </c>
      <c r="BR2" s="96" t="s">
        <v>85</v>
      </c>
      <c r="BS2" s="96" t="s">
        <v>86</v>
      </c>
      <c r="BT2" s="96" t="s">
        <v>87</v>
      </c>
      <c r="BU2" s="97" t="s">
        <v>88</v>
      </c>
      <c r="BV2" s="151"/>
      <c r="BW2" s="93" t="s">
        <v>81</v>
      </c>
      <c r="BX2" s="94" t="s">
        <v>82</v>
      </c>
      <c r="BY2" s="95" t="s">
        <v>83</v>
      </c>
      <c r="BZ2" s="96" t="s">
        <v>84</v>
      </c>
      <c r="CA2" s="96" t="s">
        <v>85</v>
      </c>
      <c r="CB2" s="96" t="s">
        <v>86</v>
      </c>
      <c r="CC2" s="96" t="s">
        <v>87</v>
      </c>
      <c r="CD2" s="97" t="s">
        <v>88</v>
      </c>
      <c r="CE2" s="96" t="s">
        <v>84</v>
      </c>
      <c r="CF2" s="96" t="s">
        <v>85</v>
      </c>
      <c r="CG2" s="96" t="s">
        <v>86</v>
      </c>
      <c r="CH2" s="96" t="s">
        <v>87</v>
      </c>
      <c r="CI2" s="97" t="s">
        <v>88</v>
      </c>
      <c r="CJ2" s="96" t="s">
        <v>84</v>
      </c>
      <c r="CK2" s="96" t="s">
        <v>85</v>
      </c>
      <c r="CL2" s="96" t="s">
        <v>86</v>
      </c>
      <c r="CM2" s="96" t="s">
        <v>87</v>
      </c>
      <c r="CN2" s="97" t="s">
        <v>88</v>
      </c>
      <c r="CO2" s="151"/>
      <c r="CP2" s="93" t="s">
        <v>81</v>
      </c>
      <c r="CQ2" s="94" t="s">
        <v>82</v>
      </c>
      <c r="CR2" s="95" t="s">
        <v>83</v>
      </c>
      <c r="CS2" s="96" t="s">
        <v>84</v>
      </c>
      <c r="CT2" s="96" t="s">
        <v>85</v>
      </c>
      <c r="CU2" s="96" t="s">
        <v>86</v>
      </c>
      <c r="CV2" s="96" t="s">
        <v>87</v>
      </c>
      <c r="CW2" s="97" t="s">
        <v>88</v>
      </c>
      <c r="CX2" s="96" t="s">
        <v>84</v>
      </c>
      <c r="CY2" s="96" t="s">
        <v>85</v>
      </c>
      <c r="CZ2" s="96" t="s">
        <v>86</v>
      </c>
      <c r="DA2" s="96" t="s">
        <v>87</v>
      </c>
      <c r="DB2" s="97" t="s">
        <v>88</v>
      </c>
      <c r="DC2" s="96" t="s">
        <v>84</v>
      </c>
      <c r="DD2" s="96" t="s">
        <v>85</v>
      </c>
      <c r="DE2" s="96" t="s">
        <v>86</v>
      </c>
      <c r="DF2" s="96" t="s">
        <v>87</v>
      </c>
      <c r="DG2" s="97" t="s">
        <v>88</v>
      </c>
      <c r="DH2" s="151"/>
      <c r="DI2" s="93" t="s">
        <v>81</v>
      </c>
      <c r="DJ2" s="94" t="s">
        <v>82</v>
      </c>
      <c r="DK2" s="95" t="s">
        <v>83</v>
      </c>
      <c r="DL2" s="96" t="s">
        <v>84</v>
      </c>
      <c r="DM2" s="96" t="s">
        <v>85</v>
      </c>
      <c r="DN2" s="96" t="s">
        <v>86</v>
      </c>
      <c r="DO2" s="96" t="s">
        <v>87</v>
      </c>
      <c r="DP2" s="97" t="s">
        <v>88</v>
      </c>
      <c r="DQ2" s="96" t="s">
        <v>84</v>
      </c>
      <c r="DR2" s="96" t="s">
        <v>85</v>
      </c>
      <c r="DS2" s="96" t="s">
        <v>86</v>
      </c>
      <c r="DT2" s="96" t="s">
        <v>87</v>
      </c>
      <c r="DU2" s="97" t="s">
        <v>88</v>
      </c>
      <c r="DV2" s="96" t="s">
        <v>84</v>
      </c>
      <c r="DW2" s="96" t="s">
        <v>85</v>
      </c>
      <c r="DX2" s="96" t="s">
        <v>86</v>
      </c>
      <c r="DY2" s="96" t="s">
        <v>87</v>
      </c>
      <c r="DZ2" s="97" t="s">
        <v>88</v>
      </c>
      <c r="EA2" s="151"/>
      <c r="EB2" s="149"/>
    </row>
    <row r="3" spans="1:132" ht="18" thickBot="1" x14ac:dyDescent="0.5">
      <c r="A3" s="98" t="str">
        <f>บันทึกผลการคัดกรอง!A3</f>
        <v>CEO......เมืองศรีลำดวน............</v>
      </c>
      <c r="B3" s="99" t="str">
        <f>บันทึกผลการคัดกรอง!A2</f>
        <v>โรงเรียนบ้านทุ่ม</v>
      </c>
      <c r="C3" s="102">
        <f>บันทึกผลการคัดกรอง!C7</f>
        <v>2</v>
      </c>
      <c r="D3" s="102">
        <f>บันทึกผลการคัดกรอง!D7</f>
        <v>0</v>
      </c>
      <c r="E3" s="103">
        <f>บันทึกผลการคัดกรอง!E7</f>
        <v>2</v>
      </c>
      <c r="F3" s="100">
        <f>บันทึกผลการคัดกรอง!F7</f>
        <v>0</v>
      </c>
      <c r="G3" s="100">
        <f>บันทึกผลการคัดกรอง!G7</f>
        <v>2</v>
      </c>
      <c r="H3" s="100">
        <f>บันทึกผลการคัดกรอง!H7</f>
        <v>0</v>
      </c>
      <c r="I3" s="100">
        <f>บันทึกผลการคัดกรอง!I7</f>
        <v>0</v>
      </c>
      <c r="J3" s="101">
        <f>บันทึกผลการคัดกรอง!J7</f>
        <v>2</v>
      </c>
      <c r="K3" s="100">
        <f>บันทึกผลการคัดกรอง!K7</f>
        <v>0</v>
      </c>
      <c r="L3" s="100">
        <f>บันทึกผลการคัดกรอง!L7</f>
        <v>2</v>
      </c>
      <c r="M3" s="100">
        <f>บันทึกผลการคัดกรอง!M7</f>
        <v>0</v>
      </c>
      <c r="N3" s="100">
        <f>บันทึกผลการคัดกรอง!N7</f>
        <v>0</v>
      </c>
      <c r="O3" s="101">
        <f>บันทึกผลการคัดกรอง!O7</f>
        <v>2</v>
      </c>
      <c r="P3" s="100">
        <f>บันทึกผลการคัดกรอง!P7</f>
        <v>0</v>
      </c>
      <c r="Q3" s="100">
        <f>บันทึกผลการคัดกรอง!Q7</f>
        <v>1</v>
      </c>
      <c r="R3" s="100">
        <f>บันทึกผลการคัดกรอง!R7</f>
        <v>1</v>
      </c>
      <c r="S3" s="100">
        <f>บันทึกผลการคัดกรอง!S7</f>
        <v>0</v>
      </c>
      <c r="T3" s="101">
        <f>บันทึกผลการคัดกรอง!T7</f>
        <v>2</v>
      </c>
      <c r="U3" s="100">
        <f>บันทึกผลการคัดกรอง!U7</f>
        <v>0</v>
      </c>
      <c r="V3" s="100">
        <f>บันทึกผลการคัดกรอง!V7</f>
        <v>1</v>
      </c>
      <c r="W3" s="100">
        <f>บันทึกผลการคัดกรอง!W7</f>
        <v>1</v>
      </c>
      <c r="X3" s="100">
        <f>บันทึกผลการคัดกรอง!X7</f>
        <v>0</v>
      </c>
      <c r="Y3" s="101">
        <f>บันทึกผลการคัดกรอง!Y7</f>
        <v>2</v>
      </c>
      <c r="Z3" s="112"/>
      <c r="AA3" s="102">
        <f>บันทึกผลการคัดกรอง!C8</f>
        <v>3</v>
      </c>
      <c r="AB3" s="102">
        <f>บันทึกผลการคัดกรอง!D8</f>
        <v>0</v>
      </c>
      <c r="AC3" s="103">
        <f>บันทึกผลการคัดกรอง!E8</f>
        <v>3</v>
      </c>
      <c r="AD3" s="100">
        <f>บันทึกผลการคัดกรอง!F8</f>
        <v>1</v>
      </c>
      <c r="AE3" s="100">
        <f>บันทึกผลการคัดกรอง!G8</f>
        <v>1</v>
      </c>
      <c r="AF3" s="100">
        <f>บันทึกผลการคัดกรอง!H8</f>
        <v>1</v>
      </c>
      <c r="AG3" s="100">
        <f>บันทึกผลการคัดกรอง!I8</f>
        <v>0</v>
      </c>
      <c r="AH3" s="101">
        <f>บันทึกผลการคัดกรอง!J8</f>
        <v>3</v>
      </c>
      <c r="AI3" s="100">
        <f>บันทึกผลการคัดกรอง!K8</f>
        <v>2</v>
      </c>
      <c r="AJ3" s="100">
        <f>บันทึกผลการคัดกรอง!L8</f>
        <v>0</v>
      </c>
      <c r="AK3" s="100">
        <f>บันทึกผลการคัดกรอง!M8</f>
        <v>1</v>
      </c>
      <c r="AL3" s="100">
        <f>บันทึกผลการคัดกรอง!N8</f>
        <v>0</v>
      </c>
      <c r="AM3" s="101">
        <f>บันทึกผลการคัดกรอง!O8</f>
        <v>3</v>
      </c>
      <c r="AN3" s="100">
        <f>บันทึกผลการคัดกรอง!P8</f>
        <v>1</v>
      </c>
      <c r="AO3" s="100">
        <f>บันทึกผลการคัดกรอง!Q8</f>
        <v>1</v>
      </c>
      <c r="AP3" s="100">
        <f>บันทึกผลการคัดกรอง!R8</f>
        <v>1</v>
      </c>
      <c r="AQ3" s="100">
        <f>บันทึกผลการคัดกรอง!S8</f>
        <v>0</v>
      </c>
      <c r="AR3" s="101">
        <f>บันทึกผลการคัดกรอง!T8</f>
        <v>3</v>
      </c>
      <c r="AS3" s="100">
        <f>บันทึกผลการคัดกรอง!U8</f>
        <v>0</v>
      </c>
      <c r="AT3" s="100">
        <f>บันทึกผลการคัดกรอง!V8</f>
        <v>1</v>
      </c>
      <c r="AU3" s="100">
        <f>บันทึกผลการคัดกรอง!W8</f>
        <v>2</v>
      </c>
      <c r="AV3" s="100">
        <f>บันทึกผลการคัดกรอง!X8</f>
        <v>0</v>
      </c>
      <c r="AW3" s="101">
        <f>บันทึกผลการคัดกรอง!Y8</f>
        <v>3</v>
      </c>
      <c r="AX3" s="112"/>
      <c r="AY3" s="102">
        <f>บันทึกผลการคัดกรอง!C9</f>
        <v>9</v>
      </c>
      <c r="AZ3" s="102">
        <f>บันทึกผลการคัดกรอง!D9</f>
        <v>0</v>
      </c>
      <c r="BA3" s="103">
        <f>บันทึกผลการคัดกรอง!E9</f>
        <v>9</v>
      </c>
      <c r="BB3" s="100">
        <f>บันทึกผลการคัดกรอง!F9</f>
        <v>8</v>
      </c>
      <c r="BC3" s="100">
        <f>บันทึกผลการคัดกรอง!G9</f>
        <v>1</v>
      </c>
      <c r="BD3" s="100">
        <f>บันทึกผลการคัดกรอง!H9</f>
        <v>0</v>
      </c>
      <c r="BE3" s="100">
        <f>บันทึกผลการคัดกรอง!I9</f>
        <v>0</v>
      </c>
      <c r="BF3" s="101">
        <f>บันทึกผลการคัดกรอง!J9</f>
        <v>9</v>
      </c>
      <c r="BG3" s="100">
        <f>บันทึกผลการคัดกรอง!K9</f>
        <v>1</v>
      </c>
      <c r="BH3" s="100">
        <f>บันทึกผลการคัดกรอง!L9</f>
        <v>5</v>
      </c>
      <c r="BI3" s="100">
        <f>บันทึกผลการคัดกรอง!M9</f>
        <v>3</v>
      </c>
      <c r="BJ3" s="100">
        <f>บันทึกผลการคัดกรอง!N9</f>
        <v>0</v>
      </c>
      <c r="BK3" s="101">
        <f>บันทึกผลการคัดกรอง!O9</f>
        <v>9</v>
      </c>
      <c r="BL3" s="100">
        <f>บันทึกผลการคัดกรอง!P9</f>
        <v>3</v>
      </c>
      <c r="BM3" s="100">
        <f>บันทึกผลการคัดกรอง!Q9</f>
        <v>1</v>
      </c>
      <c r="BN3" s="100">
        <f>บันทึกผลการคัดกรอง!R9</f>
        <v>5</v>
      </c>
      <c r="BO3" s="100">
        <f>บันทึกผลการคัดกรอง!S9</f>
        <v>0</v>
      </c>
      <c r="BP3" s="101">
        <f>บันทึกผลการคัดกรอง!T9</f>
        <v>9</v>
      </c>
      <c r="BQ3" s="100">
        <f>บันทึกผลการคัดกรอง!U9</f>
        <v>3</v>
      </c>
      <c r="BR3" s="100">
        <f>บันทึกผลการคัดกรอง!V9</f>
        <v>1</v>
      </c>
      <c r="BS3" s="100">
        <f>บันทึกผลการคัดกรอง!W9</f>
        <v>5</v>
      </c>
      <c r="BT3" s="100">
        <f>บันทึกผลการคัดกรอง!X9</f>
        <v>0</v>
      </c>
      <c r="BU3" s="101">
        <f>บันทึกผลการคัดกรอง!Y9</f>
        <v>9</v>
      </c>
      <c r="BV3" s="112"/>
      <c r="BW3" s="102">
        <f>บันทึกผลการคัดกรอง!C14</f>
        <v>5</v>
      </c>
      <c r="BX3" s="102">
        <f>บันทึกผลการคัดกรอง!D14</f>
        <v>0</v>
      </c>
      <c r="BY3" s="103">
        <f>บันทึกผลการคัดกรอง!E14</f>
        <v>5</v>
      </c>
      <c r="BZ3" s="100">
        <f>บันทึกผลการคัดกรอง!F14</f>
        <v>3</v>
      </c>
      <c r="CA3" s="100">
        <f>บันทึกผลการคัดกรอง!G14</f>
        <v>2</v>
      </c>
      <c r="CB3" s="100">
        <f>บันทึกผลการคัดกรอง!H14</f>
        <v>0</v>
      </c>
      <c r="CC3" s="100">
        <f>บันทึกผลการคัดกรอง!I14</f>
        <v>0</v>
      </c>
      <c r="CD3" s="101">
        <f>บันทึกผลการคัดกรอง!J14</f>
        <v>5</v>
      </c>
      <c r="CE3" s="100">
        <f>บันทึกผลการคัดกรอง!K14</f>
        <v>0</v>
      </c>
      <c r="CF3" s="100">
        <f>บันทึกผลการคัดกรอง!L14</f>
        <v>2</v>
      </c>
      <c r="CG3" s="100">
        <f>บันทึกผลการคัดกรอง!M14</f>
        <v>3</v>
      </c>
      <c r="CH3" s="100">
        <f>บันทึกผลการคัดกรอง!N14</f>
        <v>0</v>
      </c>
      <c r="CI3" s="101">
        <f>บันทึกผลการคัดกรอง!O14</f>
        <v>5</v>
      </c>
      <c r="CJ3" s="100">
        <f>บันทึกผลการคัดกรอง!P14</f>
        <v>3</v>
      </c>
      <c r="CK3" s="100">
        <f>บันทึกผลการคัดกรอง!Q14</f>
        <v>1</v>
      </c>
      <c r="CL3" s="100">
        <f>บันทึกผลการคัดกรอง!R14</f>
        <v>0</v>
      </c>
      <c r="CM3" s="100">
        <f>บันทึกผลการคัดกรอง!S14</f>
        <v>0</v>
      </c>
      <c r="CN3" s="101">
        <f>บันทึกผลการคัดกรอง!T14</f>
        <v>4</v>
      </c>
      <c r="CO3" s="112"/>
      <c r="CP3" s="102">
        <f>บันทึกผลการคัดกรอง!C15</f>
        <v>4</v>
      </c>
      <c r="CQ3" s="102">
        <f>บันทึกผลการคัดกรอง!D15</f>
        <v>1</v>
      </c>
      <c r="CR3" s="103">
        <f>บันทึกผลการคัดกรอง!E15</f>
        <v>3</v>
      </c>
      <c r="CS3" s="100">
        <f>บันทึกผลการคัดกรอง!F15</f>
        <v>2</v>
      </c>
      <c r="CT3" s="100">
        <f>บันทึกผลการคัดกรอง!G15</f>
        <v>1</v>
      </c>
      <c r="CU3" s="100">
        <f>บันทึกผลการคัดกรอง!H15</f>
        <v>0</v>
      </c>
      <c r="CV3" s="100">
        <f>บันทึกผลการคัดกรอง!I15</f>
        <v>0</v>
      </c>
      <c r="CW3" s="101">
        <f>บันทึกผลการคัดกรอง!J15</f>
        <v>3</v>
      </c>
      <c r="CX3" s="100">
        <f>บันทึกผลการคัดกรอง!K15</f>
        <v>0</v>
      </c>
      <c r="CY3" s="100">
        <f>บันทึกผลการคัดกรอง!L15</f>
        <v>0</v>
      </c>
      <c r="CZ3" s="100">
        <f>บันทึกผลการคัดกรอง!M15</f>
        <v>0</v>
      </c>
      <c r="DA3" s="100">
        <f>บันทึกผลการคัดกรอง!N15</f>
        <v>3</v>
      </c>
      <c r="DB3" s="101">
        <f>บันทึกผลการคัดกรอง!O15</f>
        <v>3</v>
      </c>
      <c r="DC3" s="100">
        <f>บันทึกผลการคัดกรอง!P15</f>
        <v>0</v>
      </c>
      <c r="DD3" s="100">
        <f>บันทึกผลการคัดกรอง!Q15</f>
        <v>2</v>
      </c>
      <c r="DE3" s="100">
        <f>บันทึกผลการคัดกรอง!R15</f>
        <v>1</v>
      </c>
      <c r="DF3" s="100">
        <f>บันทึกผลการคัดกรอง!S15</f>
        <v>0</v>
      </c>
      <c r="DG3" s="101">
        <f>บันทึกผลการคัดกรอง!T15</f>
        <v>3</v>
      </c>
      <c r="DH3" s="112"/>
      <c r="DI3" s="102">
        <f>บันทึกผลการคัดกรอง!C16</f>
        <v>4</v>
      </c>
      <c r="DJ3" s="102">
        <f>บันทึกผลการคัดกรอง!D16</f>
        <v>0</v>
      </c>
      <c r="DK3" s="103">
        <f>บันทึกผลการคัดกรอง!E16</f>
        <v>4</v>
      </c>
      <c r="DL3" s="100">
        <f>บันทึกผลการคัดกรอง!F16</f>
        <v>1</v>
      </c>
      <c r="DM3" s="100">
        <f>บันทึกผลการคัดกรอง!G16</f>
        <v>3</v>
      </c>
      <c r="DN3" s="100">
        <f>บันทึกผลการคัดกรอง!H16</f>
        <v>0</v>
      </c>
      <c r="DO3" s="100">
        <f>บันทึกผลการคัดกรอง!I16</f>
        <v>0</v>
      </c>
      <c r="DP3" s="101">
        <f>บันทึกผลการคัดกรอง!J16</f>
        <v>4</v>
      </c>
      <c r="DQ3" s="100">
        <f>บันทึกผลการคัดกรอง!K16</f>
        <v>0</v>
      </c>
      <c r="DR3" s="100">
        <f>บันทึกผลการคัดกรอง!L16</f>
        <v>4</v>
      </c>
      <c r="DS3" s="100">
        <f>บันทึกผลการคัดกรอง!M16</f>
        <v>0</v>
      </c>
      <c r="DT3" s="100">
        <f>บันทึกผลการคัดกรอง!N16</f>
        <v>0</v>
      </c>
      <c r="DU3" s="101">
        <f>บันทึกผลการคัดกรอง!O16</f>
        <v>4</v>
      </c>
      <c r="DV3" s="100">
        <f>บันทึกผลการคัดกรอง!P16</f>
        <v>0</v>
      </c>
      <c r="DW3" s="100">
        <f>บันทึกผลการคัดกรอง!Q16</f>
        <v>4</v>
      </c>
      <c r="DX3" s="100">
        <f>บันทึกผลการคัดกรอง!R16</f>
        <v>0</v>
      </c>
      <c r="DY3" s="100">
        <f>บันทึกผลการคัดกรอง!S16</f>
        <v>0</v>
      </c>
      <c r="DZ3" s="101">
        <f>บันทึกผลการคัดกรอง!T16</f>
        <v>4</v>
      </c>
      <c r="EA3" s="112"/>
      <c r="EB3" s="113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2026-01-12T08:33:43Z</dcterms:modified>
</cp:coreProperties>
</file>