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com\Documents\"/>
    </mc:Choice>
  </mc:AlternateContent>
  <bookViews>
    <workbookView xWindow="0" yWindow="0" windowWidth="21600" windowHeight="978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<sst xmlns="http://schemas.openxmlformats.org/spreadsheetml/2006/main" count="263" uniqueCount="98">
  <si>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</si>
  <si>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</si>
  <si>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</si>
  <si>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</si>
  <si>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</si>
  <si>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</si>
  <si>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</si>
  <si>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</si>
  <si>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</si>
  <si>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</si>
  <si>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</si>
  <si>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</si>
  <si>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</si>
  <si>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</si>
  <si>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</si>
  <si>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</si>
  <si>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</si>
  <si>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</si>
  <si>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</si>
  <si>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</si>
  <si>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</si>
  <si>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</si>
  <si>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</si>
  <si>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</si>
  <si>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</si>
  <si>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</si>
  <si>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</si>
  <si>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</si>
  <si>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</si>
  <si>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</si>
  <si>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</si>
  <si>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</si>
  <si>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</si>
  <si>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</si>
  <si>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</si>
  <si>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</si>
  <si>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</si>
  <si>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</si>
  <si>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</si>
  <si>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</si>
  <si>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</si>
  <si>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</si>
  <si>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</si>
  <si>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</si>
  <si>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</si>
  <si>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</si>
  <si>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</si>
  <si>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</si>
  <si>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</si>
  <si>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</si>
  <si>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</si>
  <si>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</si>
  <si>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</si>
  <si>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</si>
  <si>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</si>
  <si>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</si>
  <si>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</si>
  <si>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</si>
  <si>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</si>
  <si>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</si>
  <si>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</si>
  <si>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</si>
  <si>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</si>
  <si>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</si>
  <si>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</si>
  <si>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</si>
  <si>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</si>
  <si>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</si>
  <si>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</si>
  <si>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</si>
  <si>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</si>
  <si>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</si>
  <si>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</si>
  <si>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</si>
  <si>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</si>
  <si>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</si>
  <si>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</si>
  <si>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</si>
  <si>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</si>
  <si>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</si>
  <si>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</si>
  <si>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</si>
  <si>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</si>
  <si>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</si>
  <si>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</si>
  <si>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</si>
  <si>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</si>
  <si>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</si>
  <si>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</si>
  <si>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</si>
  <si>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</si>
  <si>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</si>
  <si>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</si>
  <si>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</si>
  <si>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</si>
  <si>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ชั้น 
ป. 1-3</t>
  </si>
  <si>
    <t>โรงเรียนบ้านยางน้อยสามัคคี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</si>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</sst>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Normal="100" workbookViewId="0">
      <selection activeCell="R19" sqref="R19"/>
    </sheetView>
  </sheetViews>
  <sheetFormatPr defaultColWidth="9.25" defaultRowHeight="15.75" x14ac:dyDescent="0.2"/>
  <cols>
    <col min="1" max="1" width="4.25" style="2" customWidth="1"/>
    <col min="2" max="2" width="7.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25" style="2"/>
  </cols>
  <sheetData>
    <row r="1" spans="1:48" ht="21" x14ac:dyDescent="0.2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95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100.5" x14ac:dyDescent="0.2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19.5" thickBot="1" x14ac:dyDescent="0.3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2</v>
      </c>
      <c r="D7" s="93">
        <v>0</v>
      </c>
      <c r="E7" s="86">
        <f>C7-D7</f>
        <v>2</v>
      </c>
      <c r="F7" s="83">
        <v>2</v>
      </c>
      <c r="G7" s="77">
        <v>1</v>
      </c>
      <c r="H7" s="77">
        <v>0</v>
      </c>
      <c r="I7" s="78">
        <v>0</v>
      </c>
      <c r="J7" s="65">
        <f>SUM(F7:I7)</f>
        <v>3</v>
      </c>
      <c r="K7" s="76">
        <v>0</v>
      </c>
      <c r="L7" s="77">
        <v>2</v>
      </c>
      <c r="M7" s="77">
        <v>0</v>
      </c>
      <c r="N7" s="78">
        <v>0</v>
      </c>
      <c r="O7" s="66">
        <f>SUM(K7:N7)</f>
        <v>2</v>
      </c>
      <c r="P7" s="79">
        <v>1</v>
      </c>
      <c r="Q7" s="80">
        <v>1</v>
      </c>
      <c r="R7" s="80">
        <v>0</v>
      </c>
      <c r="S7" s="81">
        <v>0</v>
      </c>
      <c r="T7" s="66">
        <f>SUM(P7:S7)</f>
        <v>2</v>
      </c>
      <c r="U7" s="82">
        <v>1</v>
      </c>
      <c r="V7" s="80">
        <v>1</v>
      </c>
      <c r="W7" s="80">
        <v>0</v>
      </c>
      <c r="X7" s="81">
        <v>0</v>
      </c>
      <c r="Y7" s="66">
        <f>SUM(U7:X7)</f>
        <v>2</v>
      </c>
    </row>
    <row r="8" spans="1:48" s="5" customFormat="1" ht="18.75" x14ac:dyDescent="0.2">
      <c r="A8" s="111">
        <v>2</v>
      </c>
      <c r="B8" s="108" t="s">
        <v>7</v>
      </c>
      <c r="C8" s="22">
        <v>3</v>
      </c>
      <c r="D8" s="94">
        <v>0</v>
      </c>
      <c r="E8" s="87">
        <f t="shared" ref="E8:E9" si="0">C8-D8</f>
        <v>3</v>
      </c>
      <c r="F8" s="84">
        <v>2</v>
      </c>
      <c r="G8" s="33">
        <v>1</v>
      </c>
      <c r="H8" s="33">
        <v>0</v>
      </c>
      <c r="I8" s="34">
        <v>0</v>
      </c>
      <c r="J8" s="113">
        <f t="shared" ref="J8:J9" si="1">SUM(F8:I8)</f>
        <v>3</v>
      </c>
      <c r="K8" s="84">
        <v>1</v>
      </c>
      <c r="L8" s="33">
        <v>1</v>
      </c>
      <c r="M8" s="33">
        <v>1</v>
      </c>
      <c r="N8" s="34">
        <v>0</v>
      </c>
      <c r="O8" s="113">
        <f t="shared" ref="O8:O9" si="2">SUM(K8:N8)</f>
        <v>3</v>
      </c>
      <c r="P8" s="114">
        <v>1</v>
      </c>
      <c r="Q8" s="36">
        <v>1</v>
      </c>
      <c r="R8" s="36">
        <v>1</v>
      </c>
      <c r="S8" s="37">
        <v>0</v>
      </c>
      <c r="T8" s="113">
        <f t="shared" ref="T8:T9" si="3">SUM(P8:S8)</f>
        <v>3</v>
      </c>
      <c r="U8" s="114">
        <v>2</v>
      </c>
      <c r="V8" s="36">
        <v>0</v>
      </c>
      <c r="W8" s="36">
        <v>0</v>
      </c>
      <c r="X8" s="37">
        <v>1</v>
      </c>
      <c r="Y8" s="113">
        <f t="shared" ref="Y8:Y9" si="4">SUM(U8:X8)</f>
        <v>3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2</v>
      </c>
      <c r="D9" s="24">
        <v>0</v>
      </c>
      <c r="E9" s="88">
        <f t="shared" si="0"/>
        <v>2</v>
      </c>
      <c r="F9" s="85">
        <v>2</v>
      </c>
      <c r="G9" s="68">
        <v>0</v>
      </c>
      <c r="H9" s="68">
        <v>0</v>
      </c>
      <c r="I9" s="69">
        <v>0</v>
      </c>
      <c r="J9" s="70">
        <f t="shared" si="1"/>
        <v>2</v>
      </c>
      <c r="K9" s="67">
        <v>0</v>
      </c>
      <c r="L9" s="68">
        <v>2</v>
      </c>
      <c r="M9" s="68">
        <v>0</v>
      </c>
      <c r="N9" s="69">
        <v>0</v>
      </c>
      <c r="O9" s="71">
        <f t="shared" si="2"/>
        <v>2</v>
      </c>
      <c r="P9" s="72">
        <v>2</v>
      </c>
      <c r="Q9" s="73">
        <v>0</v>
      </c>
      <c r="R9" s="73">
        <v>0</v>
      </c>
      <c r="S9" s="74">
        <v>0</v>
      </c>
      <c r="T9" s="71">
        <f t="shared" si="3"/>
        <v>2</v>
      </c>
      <c r="U9" s="75">
        <v>0</v>
      </c>
      <c r="V9" s="73">
        <v>2</v>
      </c>
      <c r="W9" s="73">
        <v>0</v>
      </c>
      <c r="X9" s="74">
        <v>0</v>
      </c>
      <c r="Y9" s="71">
        <f t="shared" si="4"/>
        <v>2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100.5" x14ac:dyDescent="0.2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18.75" x14ac:dyDescent="0.25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7</v>
      </c>
      <c r="D14" s="94">
        <v>2</v>
      </c>
      <c r="E14" s="89">
        <f>C14-D14</f>
        <v>5</v>
      </c>
      <c r="F14" s="32">
        <v>3</v>
      </c>
      <c r="G14" s="33">
        <v>4</v>
      </c>
      <c r="H14" s="33">
        <v>0</v>
      </c>
      <c r="I14" s="34">
        <v>0</v>
      </c>
      <c r="J14" s="90">
        <f>SUM(F14:I14)</f>
        <v>7</v>
      </c>
      <c r="K14" s="32">
        <v>1</v>
      </c>
      <c r="L14" s="33">
        <v>3</v>
      </c>
      <c r="M14" s="33">
        <v>3</v>
      </c>
      <c r="N14" s="34">
        <v>0</v>
      </c>
      <c r="O14" s="90">
        <f>SUM(K14:N14)</f>
        <v>7</v>
      </c>
      <c r="P14" s="35">
        <v>4</v>
      </c>
      <c r="Q14" s="36">
        <v>2</v>
      </c>
      <c r="R14" s="36">
        <v>1</v>
      </c>
      <c r="S14" s="37">
        <v>0</v>
      </c>
      <c r="T14" s="92">
        <f>SUM(P14:S14)</f>
        <v>7</v>
      </c>
    </row>
    <row r="15" spans="1:48" s="5" customFormat="1" ht="18.75" x14ac:dyDescent="0.2">
      <c r="A15" s="56">
        <v>5</v>
      </c>
      <c r="B15" s="55" t="s">
        <v>9</v>
      </c>
      <c r="C15" s="31">
        <v>5</v>
      </c>
      <c r="D15" s="94">
        <v>0</v>
      </c>
      <c r="E15" s="89">
        <f t="shared" ref="E15:E16" si="5">C15-D15</f>
        <v>5</v>
      </c>
      <c r="F15" s="32">
        <v>0</v>
      </c>
      <c r="G15" s="33">
        <v>3</v>
      </c>
      <c r="H15" s="33">
        <v>2</v>
      </c>
      <c r="I15" s="34">
        <v>0</v>
      </c>
      <c r="J15" s="90">
        <f t="shared" ref="J15:J16" si="6">SUM(F15:I15)</f>
        <v>5</v>
      </c>
      <c r="K15" s="32">
        <v>0</v>
      </c>
      <c r="L15" s="33">
        <v>3</v>
      </c>
      <c r="M15" s="33">
        <v>2</v>
      </c>
      <c r="N15" s="34">
        <v>0</v>
      </c>
      <c r="O15" s="90">
        <f t="shared" ref="O15:O16" si="7">SUM(K15:N15)</f>
        <v>5</v>
      </c>
      <c r="P15" s="35">
        <v>0</v>
      </c>
      <c r="Q15" s="36">
        <v>3</v>
      </c>
      <c r="R15" s="36">
        <v>2</v>
      </c>
      <c r="S15" s="37">
        <v>0</v>
      </c>
      <c r="T15" s="92">
        <f t="shared" ref="T15:T16" si="8">SUM(P15:S15)</f>
        <v>5</v>
      </c>
    </row>
    <row r="16" spans="1:48" s="5" customFormat="1" ht="19.5" thickBot="1" x14ac:dyDescent="0.25">
      <c r="A16" s="53">
        <v>6</v>
      </c>
      <c r="B16" s="57" t="s">
        <v>5</v>
      </c>
      <c r="C16" s="38">
        <v>6</v>
      </c>
      <c r="D16" s="95">
        <v>0</v>
      </c>
      <c r="E16" s="52">
        <f t="shared" si="5"/>
        <v>6</v>
      </c>
      <c r="F16" s="25">
        <v>3</v>
      </c>
      <c r="G16" s="26">
        <v>3</v>
      </c>
      <c r="H16" s="26">
        <v>0</v>
      </c>
      <c r="I16" s="27">
        <v>0</v>
      </c>
      <c r="J16" s="91">
        <f t="shared" si="6"/>
        <v>6</v>
      </c>
      <c r="K16" s="25">
        <v>1</v>
      </c>
      <c r="L16" s="26">
        <v>5</v>
      </c>
      <c r="M16" s="26">
        <v>0</v>
      </c>
      <c r="N16" s="27">
        <v>0</v>
      </c>
      <c r="O16" s="91">
        <f t="shared" si="7"/>
        <v>6</v>
      </c>
      <c r="P16" s="28">
        <v>1</v>
      </c>
      <c r="Q16" s="29">
        <v>4</v>
      </c>
      <c r="R16" s="29">
        <v>1</v>
      </c>
      <c r="S16" s="30">
        <v>0</v>
      </c>
      <c r="T16" s="51">
        <f t="shared" si="8"/>
        <v>6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.75" thickBot="1" x14ac:dyDescent="0.45">
      <c r="A1" s="171" t="s">
        <v>94</v>
      </c>
      <c r="B1" s="173" t="s">
        <v>46</v>
      </c>
      <c r="C1" s="168" t="s">
        <v>47</v>
      </c>
      <c r="D1" s="169"/>
      <c r="E1" s="170"/>
      <c r="F1" s="155" t="s">
        <v>48</v>
      </c>
      <c r="G1" s="156"/>
      <c r="H1" s="156"/>
      <c r="I1" s="156"/>
      <c r="J1" s="157"/>
      <c r="K1" s="161" t="s">
        <v>88</v>
      </c>
      <c r="L1" s="162"/>
      <c r="M1" s="162"/>
      <c r="N1" s="162"/>
      <c r="O1" s="164"/>
      <c r="P1" s="161" t="s">
        <v>49</v>
      </c>
      <c r="Q1" s="162"/>
      <c r="R1" s="162"/>
      <c r="S1" s="162"/>
      <c r="T1" s="164"/>
      <c r="U1" s="165" t="s">
        <v>50</v>
      </c>
      <c r="V1" s="166"/>
      <c r="W1" s="166"/>
      <c r="X1" s="166"/>
      <c r="Y1" s="167"/>
      <c r="Z1" s="150" t="s">
        <v>51</v>
      </c>
      <c r="AA1" s="168" t="s">
        <v>52</v>
      </c>
      <c r="AB1" s="169"/>
      <c r="AC1" s="170"/>
      <c r="AD1" s="155" t="s">
        <v>53</v>
      </c>
      <c r="AE1" s="156"/>
      <c r="AF1" s="156"/>
      <c r="AG1" s="156"/>
      <c r="AH1" s="157"/>
      <c r="AI1" s="158" t="s">
        <v>54</v>
      </c>
      <c r="AJ1" s="159"/>
      <c r="AK1" s="159"/>
      <c r="AL1" s="159"/>
      <c r="AM1" s="160"/>
      <c r="AN1" s="161" t="s">
        <v>55</v>
      </c>
      <c r="AO1" s="162"/>
      <c r="AP1" s="162"/>
      <c r="AQ1" s="162"/>
      <c r="AR1" s="164"/>
      <c r="AS1" s="165" t="s">
        <v>56</v>
      </c>
      <c r="AT1" s="166"/>
      <c r="AU1" s="166"/>
      <c r="AV1" s="166"/>
      <c r="AW1" s="167"/>
      <c r="AX1" s="150" t="s">
        <v>57</v>
      </c>
      <c r="AY1" s="168" t="s">
        <v>58</v>
      </c>
      <c r="AZ1" s="169"/>
      <c r="BA1" s="170"/>
      <c r="BB1" s="155" t="s">
        <v>59</v>
      </c>
      <c r="BC1" s="156"/>
      <c r="BD1" s="156"/>
      <c r="BE1" s="156"/>
      <c r="BF1" s="157"/>
      <c r="BG1" s="158" t="s">
        <v>60</v>
      </c>
      <c r="BH1" s="159"/>
      <c r="BI1" s="159"/>
      <c r="BJ1" s="159"/>
      <c r="BK1" s="160"/>
      <c r="BL1" s="161" t="s">
        <v>61</v>
      </c>
      <c r="BM1" s="162"/>
      <c r="BN1" s="162"/>
      <c r="BO1" s="162"/>
      <c r="BP1" s="164"/>
      <c r="BQ1" s="165" t="s">
        <v>62</v>
      </c>
      <c r="BR1" s="166"/>
      <c r="BS1" s="166"/>
      <c r="BT1" s="166"/>
      <c r="BU1" s="167"/>
      <c r="BV1" s="150" t="s">
        <v>63</v>
      </c>
      <c r="BW1" s="152" t="s">
        <v>64</v>
      </c>
      <c r="BX1" s="153"/>
      <c r="BY1" s="154"/>
      <c r="BZ1" s="155" t="s">
        <v>65</v>
      </c>
      <c r="CA1" s="156"/>
      <c r="CB1" s="156"/>
      <c r="CC1" s="156"/>
      <c r="CD1" s="157"/>
      <c r="CE1" s="158" t="s">
        <v>66</v>
      </c>
      <c r="CF1" s="159"/>
      <c r="CG1" s="159"/>
      <c r="CH1" s="159"/>
      <c r="CI1" s="160"/>
      <c r="CJ1" s="161" t="s">
        <v>67</v>
      </c>
      <c r="CK1" s="162"/>
      <c r="CL1" s="162"/>
      <c r="CM1" s="162"/>
      <c r="CN1" s="163"/>
      <c r="CO1" s="150" t="s">
        <v>68</v>
      </c>
      <c r="CP1" s="152" t="s">
        <v>69</v>
      </c>
      <c r="CQ1" s="153"/>
      <c r="CR1" s="154"/>
      <c r="CS1" s="155" t="s">
        <v>70</v>
      </c>
      <c r="CT1" s="156"/>
      <c r="CU1" s="156"/>
      <c r="CV1" s="156"/>
      <c r="CW1" s="157"/>
      <c r="CX1" s="158" t="s">
        <v>71</v>
      </c>
      <c r="CY1" s="159"/>
      <c r="CZ1" s="159"/>
      <c r="DA1" s="159"/>
      <c r="DB1" s="160"/>
      <c r="DC1" s="161" t="s">
        <v>72</v>
      </c>
      <c r="DD1" s="162"/>
      <c r="DE1" s="162"/>
      <c r="DF1" s="162"/>
      <c r="DG1" s="163"/>
      <c r="DH1" s="150" t="s">
        <v>73</v>
      </c>
      <c r="DI1" s="152" t="s">
        <v>74</v>
      </c>
      <c r="DJ1" s="153"/>
      <c r="DK1" s="154"/>
      <c r="DL1" s="155" t="s">
        <v>75</v>
      </c>
      <c r="DM1" s="156"/>
      <c r="DN1" s="156"/>
      <c r="DO1" s="156"/>
      <c r="DP1" s="157"/>
      <c r="DQ1" s="158" t="s">
        <v>76</v>
      </c>
      <c r="DR1" s="159"/>
      <c r="DS1" s="159"/>
      <c r="DT1" s="159"/>
      <c r="DU1" s="160"/>
      <c r="DV1" s="161" t="s">
        <v>77</v>
      </c>
      <c r="DW1" s="162"/>
      <c r="DX1" s="162"/>
      <c r="DY1" s="162"/>
      <c r="DZ1" s="163"/>
      <c r="EA1" s="150" t="s">
        <v>78</v>
      </c>
      <c r="EB1" s="148" t="s">
        <v>79</v>
      </c>
    </row>
    <row r="2" spans="1:132" ht="35.25" thickBot="1" x14ac:dyDescent="0.4">
      <c r="A2" s="172"/>
      <c r="B2" s="174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51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51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51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51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51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51"/>
      <c r="EB2" s="149"/>
    </row>
    <row r="3" spans="1:132" ht="18" thickBot="1" x14ac:dyDescent="0.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โรงเรียนบ้านยางน้อยสามัคคี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1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1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2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1</v>
      </c>
      <c r="AJ3" s="103">
        <f>บันทึกผลการคัดกรอง!L8</f>
        <v>1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1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2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1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0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2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2</v>
      </c>
      <c r="BY3" s="106">
        <f>บันทึกผลการคัดกรอง!E14</f>
        <v>5</v>
      </c>
      <c r="BZ3" s="103">
        <f>บันทึกผลการคัดกรอง!F14</f>
        <v>3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1</v>
      </c>
      <c r="CF3" s="103">
        <f>บันทึกผลการคัดกรอง!L14</f>
        <v>3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4</v>
      </c>
      <c r="CK3" s="103">
        <f>บันทึกผลการคัดกรอง!Q14</f>
        <v>2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0</v>
      </c>
      <c r="CT3" s="103">
        <f>บันทึกผลการคัดกรอง!G15</f>
        <v>3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0</v>
      </c>
      <c r="DD3" s="103">
        <f>บันทึกผลการคัดกรอง!Q15</f>
        <v>3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3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1</v>
      </c>
      <c r="DR3" s="103">
        <f>บันทึกผลการคัดกรอง!L16</f>
        <v>5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1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Kcom</cp:lastModifiedBy>
  <dcterms:created xsi:type="dcterms:W3CDTF">2025-12-24T11:34:40Z</dcterms:created>
  <dcterms:modified xsi:type="dcterms:W3CDTF">2026-01-08T06:41:18Z</dcterms:modified>
</cp:coreProperties>
</file>